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20" windowWidth="28335" windowHeight="12255"/>
  </bookViews>
  <sheets>
    <sheet name="Прейскурант КГБУЗ КДЦАК, 2025" sheetId="1" r:id="rId1"/>
    <sheet name="Программы диагностики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G358" i="2"/>
  <c r="F358"/>
  <c r="E358"/>
  <c r="D358"/>
  <c r="C358"/>
  <c r="B358"/>
  <c r="G357"/>
  <c r="F357"/>
  <c r="E357"/>
  <c r="D357"/>
  <c r="C357"/>
  <c r="B357"/>
  <c r="G356"/>
  <c r="F356"/>
  <c r="E356"/>
  <c r="D356"/>
  <c r="C356"/>
  <c r="B356"/>
  <c r="G355"/>
  <c r="F355"/>
  <c r="E355"/>
  <c r="D355"/>
  <c r="C355"/>
  <c r="B355"/>
  <c r="G354"/>
  <c r="F354"/>
  <c r="E354"/>
  <c r="D354"/>
  <c r="C354"/>
  <c r="B354"/>
  <c r="G353"/>
  <c r="F353"/>
  <c r="E353"/>
  <c r="D353"/>
  <c r="C353"/>
  <c r="B353"/>
  <c r="G352"/>
  <c r="F352"/>
  <c r="G351"/>
  <c r="F351"/>
  <c r="E351"/>
  <c r="D351"/>
  <c r="C351"/>
  <c r="B351"/>
  <c r="G350"/>
  <c r="F350"/>
  <c r="E350"/>
  <c r="D350"/>
  <c r="C350"/>
  <c r="B350"/>
  <c r="G349"/>
  <c r="F349"/>
  <c r="E349"/>
  <c r="D349"/>
  <c r="C349"/>
  <c r="B349"/>
  <c r="G348"/>
  <c r="F348"/>
  <c r="E348"/>
  <c r="D348"/>
  <c r="C348"/>
  <c r="B348"/>
  <c r="G347"/>
  <c r="F347"/>
  <c r="E347"/>
  <c r="D347"/>
  <c r="C347"/>
  <c r="B347"/>
  <c r="G346"/>
  <c r="F346"/>
  <c r="E346"/>
  <c r="D346"/>
  <c r="C346"/>
  <c r="B346"/>
  <c r="G345"/>
  <c r="F345"/>
  <c r="E345"/>
  <c r="D345"/>
  <c r="C345"/>
  <c r="B345"/>
  <c r="G344"/>
  <c r="F344"/>
  <c r="G343"/>
  <c r="F343"/>
  <c r="E343"/>
  <c r="D343"/>
  <c r="C343"/>
  <c r="B343"/>
  <c r="G342"/>
  <c r="F342"/>
  <c r="E342"/>
  <c r="D342"/>
  <c r="C342"/>
  <c r="B342"/>
  <c r="G341"/>
  <c r="F341"/>
  <c r="E341"/>
  <c r="D341"/>
  <c r="C341"/>
  <c r="B341"/>
  <c r="G340"/>
  <c r="F340"/>
  <c r="E340"/>
  <c r="D340"/>
  <c r="C340"/>
  <c r="B340"/>
  <c r="G339"/>
  <c r="F339"/>
  <c r="E339"/>
  <c r="D339"/>
  <c r="C339"/>
  <c r="B339"/>
  <c r="G338"/>
  <c r="F338"/>
  <c r="E338"/>
  <c r="D338"/>
  <c r="C338"/>
  <c r="B338"/>
  <c r="G337"/>
  <c r="F337"/>
  <c r="E337"/>
  <c r="D337"/>
  <c r="C337"/>
  <c r="B337"/>
  <c r="G336"/>
  <c r="F336"/>
  <c r="E336"/>
  <c r="D336"/>
  <c r="C336"/>
  <c r="B336"/>
  <c r="G335"/>
  <c r="F335"/>
  <c r="E335"/>
  <c r="D335"/>
  <c r="C335"/>
  <c r="B335"/>
  <c r="G334"/>
  <c r="F334"/>
  <c r="E334"/>
  <c r="D334"/>
  <c r="C334"/>
  <c r="B334"/>
  <c r="G333"/>
  <c r="F333"/>
  <c r="E333"/>
  <c r="D333"/>
  <c r="C333"/>
  <c r="B333"/>
  <c r="G332"/>
  <c r="F332"/>
  <c r="E332"/>
  <c r="D332"/>
  <c r="C332"/>
  <c r="B332"/>
  <c r="G331"/>
  <c r="F331"/>
  <c r="E331"/>
  <c r="D331"/>
  <c r="C331"/>
  <c r="B331"/>
  <c r="G330"/>
  <c r="F330"/>
  <c r="E330"/>
  <c r="D330"/>
  <c r="C330"/>
  <c r="B330"/>
  <c r="G329"/>
  <c r="F329"/>
  <c r="E329"/>
  <c r="D329"/>
  <c r="C329"/>
  <c r="B329"/>
  <c r="G328"/>
  <c r="F328"/>
  <c r="E328"/>
  <c r="D328"/>
  <c r="C328"/>
  <c r="B328"/>
  <c r="G327"/>
  <c r="F327"/>
  <c r="E327"/>
  <c r="D327"/>
  <c r="C327"/>
  <c r="B327"/>
  <c r="G326"/>
  <c r="F326"/>
  <c r="G325"/>
  <c r="F325"/>
  <c r="E325"/>
  <c r="D325"/>
  <c r="C325"/>
  <c r="B325"/>
  <c r="G324"/>
  <c r="F324"/>
  <c r="E324"/>
  <c r="D324"/>
  <c r="C324"/>
  <c r="B324"/>
  <c r="G323"/>
  <c r="F323"/>
  <c r="E323"/>
  <c r="D323"/>
  <c r="C323"/>
  <c r="B323"/>
  <c r="G322"/>
  <c r="F322"/>
  <c r="E322"/>
  <c r="D322"/>
  <c r="C322"/>
  <c r="B322"/>
  <c r="G321"/>
  <c r="F321"/>
  <c r="E321"/>
  <c r="D321"/>
  <c r="C321"/>
  <c r="B321"/>
  <c r="G320"/>
  <c r="F320"/>
  <c r="E320"/>
  <c r="D320"/>
  <c r="C320"/>
  <c r="B320"/>
  <c r="G319"/>
  <c r="F319"/>
  <c r="E319"/>
  <c r="D319"/>
  <c r="C319"/>
  <c r="B319"/>
  <c r="G318"/>
  <c r="F318"/>
  <c r="E318"/>
  <c r="D318"/>
  <c r="C318"/>
  <c r="B318"/>
  <c r="G317"/>
  <c r="F317"/>
  <c r="E317"/>
  <c r="D317"/>
  <c r="C317"/>
  <c r="B317"/>
  <c r="G316"/>
  <c r="F316"/>
  <c r="E316"/>
  <c r="D316"/>
  <c r="C316"/>
  <c r="B316"/>
  <c r="G315"/>
  <c r="F315"/>
  <c r="E315"/>
  <c r="D315"/>
  <c r="C315"/>
  <c r="B315"/>
  <c r="G314"/>
  <c r="F314"/>
  <c r="E314"/>
  <c r="D314"/>
  <c r="C314"/>
  <c r="B314"/>
  <c r="G313"/>
  <c r="F313"/>
  <c r="E313"/>
  <c r="D313"/>
  <c r="C313"/>
  <c r="B313"/>
  <c r="G312"/>
  <c r="F312"/>
  <c r="E312"/>
  <c r="D312"/>
  <c r="C312"/>
  <c r="B312"/>
  <c r="G311"/>
  <c r="F311"/>
  <c r="E311"/>
  <c r="D311"/>
  <c r="C311"/>
  <c r="B311"/>
  <c r="G310"/>
  <c r="F310"/>
  <c r="E310"/>
  <c r="D310"/>
  <c r="C310"/>
  <c r="B310"/>
  <c r="G309"/>
  <c r="F309"/>
  <c r="E309"/>
  <c r="D309"/>
  <c r="C309"/>
  <c r="B309"/>
  <c r="G308"/>
  <c r="F308"/>
  <c r="G307"/>
  <c r="F307"/>
  <c r="E307"/>
  <c r="D307"/>
  <c r="C307"/>
  <c r="B307"/>
  <c r="G306"/>
  <c r="F306"/>
  <c r="E306"/>
  <c r="D306"/>
  <c r="C306"/>
  <c r="B306"/>
  <c r="G305"/>
  <c r="F305"/>
  <c r="E305"/>
  <c r="D305"/>
  <c r="C305"/>
  <c r="B305"/>
  <c r="G304"/>
  <c r="F304"/>
  <c r="E304"/>
  <c r="D304"/>
  <c r="C304"/>
  <c r="B304"/>
  <c r="G303"/>
  <c r="F303"/>
  <c r="E303"/>
  <c r="D303"/>
  <c r="C303"/>
  <c r="B303"/>
  <c r="G302"/>
  <c r="F302"/>
  <c r="E302"/>
  <c r="D302"/>
  <c r="C302"/>
  <c r="B302"/>
  <c r="G301"/>
  <c r="F301"/>
  <c r="E301"/>
  <c r="D301"/>
  <c r="C301"/>
  <c r="B301"/>
  <c r="G300"/>
  <c r="F300"/>
  <c r="E300"/>
  <c r="D300"/>
  <c r="C300"/>
  <c r="B300"/>
  <c r="G299"/>
  <c r="F299"/>
  <c r="E299"/>
  <c r="D299"/>
  <c r="C299"/>
  <c r="B299"/>
  <c r="G298"/>
  <c r="F298"/>
  <c r="E298"/>
  <c r="D298"/>
  <c r="C298"/>
  <c r="B298"/>
  <c r="G297"/>
  <c r="F297"/>
  <c r="E297"/>
  <c r="D297"/>
  <c r="C297"/>
  <c r="B297"/>
  <c r="G296"/>
  <c r="F296"/>
  <c r="E296"/>
  <c r="D296"/>
  <c r="C296"/>
  <c r="B296"/>
  <c r="G295"/>
  <c r="F295"/>
  <c r="E295"/>
  <c r="D295"/>
  <c r="C295"/>
  <c r="B295"/>
  <c r="G294"/>
  <c r="F294"/>
  <c r="G293"/>
  <c r="F293"/>
  <c r="E293"/>
  <c r="D293"/>
  <c r="C293"/>
  <c r="B293"/>
  <c r="G292"/>
  <c r="F292"/>
  <c r="E292"/>
  <c r="D292"/>
  <c r="C292"/>
  <c r="B292"/>
  <c r="G291"/>
  <c r="F291"/>
  <c r="E291"/>
  <c r="D291"/>
  <c r="C291"/>
  <c r="B291"/>
  <c r="G290"/>
  <c r="F290"/>
  <c r="E290"/>
  <c r="D290"/>
  <c r="C290"/>
  <c r="B290"/>
  <c r="G289"/>
  <c r="F289"/>
  <c r="E289"/>
  <c r="D289"/>
  <c r="C289"/>
  <c r="B289"/>
  <c r="G288"/>
  <c r="F288"/>
  <c r="E288"/>
  <c r="D288"/>
  <c r="C288"/>
  <c r="B288"/>
  <c r="G287"/>
  <c r="F287"/>
  <c r="E287"/>
  <c r="D287"/>
  <c r="C287"/>
  <c r="B287"/>
  <c r="G286"/>
  <c r="F286"/>
  <c r="E286"/>
  <c r="D286"/>
  <c r="C286"/>
  <c r="B286"/>
  <c r="G285"/>
  <c r="F285"/>
  <c r="E285"/>
  <c r="D285"/>
  <c r="C285"/>
  <c r="B285"/>
  <c r="G284"/>
  <c r="F284"/>
  <c r="E284"/>
  <c r="D284"/>
  <c r="C284"/>
  <c r="B284"/>
  <c r="G283"/>
  <c r="F283"/>
  <c r="E283"/>
  <c r="D283"/>
  <c r="C283"/>
  <c r="B283"/>
  <c r="G282"/>
  <c r="F282"/>
  <c r="E282"/>
  <c r="D282"/>
  <c r="C282"/>
  <c r="B282"/>
  <c r="G281"/>
  <c r="F281"/>
  <c r="E281"/>
  <c r="D281"/>
  <c r="C281"/>
  <c r="B281"/>
  <c r="G280"/>
  <c r="F280"/>
  <c r="G279"/>
  <c r="F279"/>
  <c r="E279"/>
  <c r="D279"/>
  <c r="C279"/>
  <c r="B279"/>
  <c r="G278"/>
  <c r="F278"/>
  <c r="E278"/>
  <c r="D278"/>
  <c r="C278"/>
  <c r="B278"/>
  <c r="G277"/>
  <c r="F277"/>
  <c r="E277"/>
  <c r="D277"/>
  <c r="C277"/>
  <c r="B277"/>
  <c r="G276"/>
  <c r="F276"/>
  <c r="E276"/>
  <c r="D276"/>
  <c r="C276"/>
  <c r="B276"/>
  <c r="G275"/>
  <c r="F275"/>
  <c r="E275"/>
  <c r="D275"/>
  <c r="C275"/>
  <c r="B275"/>
  <c r="G274"/>
  <c r="F274"/>
  <c r="F273" s="1"/>
  <c r="E274"/>
  <c r="D274"/>
  <c r="C274"/>
  <c r="B274"/>
  <c r="G273"/>
  <c r="G272"/>
  <c r="F272"/>
  <c r="E272"/>
  <c r="D272"/>
  <c r="C272"/>
  <c r="B272"/>
  <c r="G271"/>
  <c r="F271"/>
  <c r="E271"/>
  <c r="D271"/>
  <c r="C271"/>
  <c r="B271"/>
  <c r="G270"/>
  <c r="F270"/>
  <c r="E270"/>
  <c r="D270"/>
  <c r="C270"/>
  <c r="B270"/>
  <c r="G269"/>
  <c r="F269"/>
  <c r="E269"/>
  <c r="D269"/>
  <c r="C269"/>
  <c r="B269"/>
  <c r="G268"/>
  <c r="F268"/>
  <c r="E268"/>
  <c r="D268"/>
  <c r="C268"/>
  <c r="B268"/>
  <c r="G267"/>
  <c r="F267"/>
  <c r="E267"/>
  <c r="D267"/>
  <c r="C267"/>
  <c r="B267"/>
  <c r="G266"/>
  <c r="F266"/>
  <c r="E266"/>
  <c r="D266"/>
  <c r="C266"/>
  <c r="B266"/>
  <c r="G265"/>
  <c r="F265"/>
  <c r="E265"/>
  <c r="D265"/>
  <c r="C265"/>
  <c r="B265"/>
  <c r="G264"/>
  <c r="F264"/>
  <c r="G263"/>
  <c r="F263"/>
  <c r="E263"/>
  <c r="D263"/>
  <c r="C263"/>
  <c r="B263"/>
  <c r="G262"/>
  <c r="F262"/>
  <c r="E262"/>
  <c r="D262"/>
  <c r="C262"/>
  <c r="B262"/>
  <c r="G261"/>
  <c r="F261"/>
  <c r="E261"/>
  <c r="D261"/>
  <c r="C261"/>
  <c r="B261"/>
  <c r="G260"/>
  <c r="F260"/>
  <c r="F259" s="1"/>
  <c r="E260"/>
  <c r="D260"/>
  <c r="C260"/>
  <c r="B260"/>
  <c r="G259"/>
  <c r="G258"/>
  <c r="F258"/>
  <c r="E258"/>
  <c r="D258"/>
  <c r="C258"/>
  <c r="B258"/>
  <c r="G257"/>
  <c r="F257"/>
  <c r="E257"/>
  <c r="D257"/>
  <c r="C257"/>
  <c r="B257"/>
  <c r="G256"/>
  <c r="F256"/>
  <c r="E256"/>
  <c r="D256"/>
  <c r="C256"/>
  <c r="B256"/>
  <c r="G255"/>
  <c r="F255"/>
  <c r="E255"/>
  <c r="D255"/>
  <c r="C255"/>
  <c r="B255"/>
  <c r="G254"/>
  <c r="F254"/>
  <c r="E254"/>
  <c r="D254"/>
  <c r="C254"/>
  <c r="B254"/>
  <c r="G253"/>
  <c r="F253"/>
  <c r="E253"/>
  <c r="D253"/>
  <c r="C253"/>
  <c r="B253"/>
  <c r="G252"/>
  <c r="F252"/>
  <c r="E252"/>
  <c r="D252"/>
  <c r="C252"/>
  <c r="B252"/>
  <c r="G251"/>
  <c r="F251"/>
  <c r="E251"/>
  <c r="D251"/>
  <c r="C251"/>
  <c r="B251"/>
  <c r="G250"/>
  <c r="F250"/>
  <c r="G249"/>
  <c r="F249"/>
  <c r="E249"/>
  <c r="D249"/>
  <c r="C249"/>
  <c r="B249"/>
  <c r="G248"/>
  <c r="F248"/>
  <c r="E248"/>
  <c r="D248"/>
  <c r="C248"/>
  <c r="B248"/>
  <c r="G247"/>
  <c r="F247"/>
  <c r="E247"/>
  <c r="D247"/>
  <c r="C247"/>
  <c r="B247"/>
  <c r="G246"/>
  <c r="F246"/>
  <c r="E246"/>
  <c r="D246"/>
  <c r="C246"/>
  <c r="B246"/>
  <c r="G245"/>
  <c r="F245"/>
  <c r="E245"/>
  <c r="D245"/>
  <c r="C245"/>
  <c r="B245"/>
  <c r="G244"/>
  <c r="F244"/>
  <c r="E244"/>
  <c r="D244"/>
  <c r="C244"/>
  <c r="B244"/>
  <c r="G243"/>
  <c r="F243"/>
  <c r="E243"/>
  <c r="D243"/>
  <c r="C243"/>
  <c r="B243"/>
  <c r="G242"/>
  <c r="F242"/>
  <c r="E242"/>
  <c r="D242"/>
  <c r="C242"/>
  <c r="B242"/>
  <c r="G241"/>
  <c r="F241"/>
  <c r="E241"/>
  <c r="D241"/>
  <c r="C241"/>
  <c r="B241"/>
  <c r="G240"/>
  <c r="F240"/>
  <c r="E240"/>
  <c r="D240"/>
  <c r="C240"/>
  <c r="B240"/>
  <c r="G239"/>
  <c r="F239"/>
  <c r="E239"/>
  <c r="D239"/>
  <c r="C239"/>
  <c r="B239"/>
  <c r="G238"/>
  <c r="F238"/>
  <c r="E238"/>
  <c r="D238"/>
  <c r="C238"/>
  <c r="B238"/>
  <c r="G237"/>
  <c r="F237"/>
  <c r="E237"/>
  <c r="D237"/>
  <c r="C237"/>
  <c r="B237"/>
  <c r="G236"/>
  <c r="F236"/>
  <c r="E236"/>
  <c r="D236"/>
  <c r="C236"/>
  <c r="B236"/>
  <c r="G235"/>
  <c r="F235"/>
  <c r="E235"/>
  <c r="D235"/>
  <c r="C235"/>
  <c r="B235"/>
  <c r="G234"/>
  <c r="F234"/>
  <c r="E234"/>
  <c r="D234"/>
  <c r="C234"/>
  <c r="B234"/>
  <c r="G233"/>
  <c r="F233"/>
  <c r="E233"/>
  <c r="D233"/>
  <c r="C233"/>
  <c r="B233"/>
  <c r="G232"/>
  <c r="F232"/>
  <c r="E232"/>
  <c r="D232"/>
  <c r="C232"/>
  <c r="B232"/>
  <c r="G231"/>
  <c r="F231"/>
  <c r="E231"/>
  <c r="D231"/>
  <c r="C231"/>
  <c r="B231"/>
  <c r="G230"/>
  <c r="F230"/>
  <c r="F229" s="1"/>
  <c r="E230"/>
  <c r="D230"/>
  <c r="C230"/>
  <c r="B230"/>
  <c r="G229"/>
  <c r="G228"/>
  <c r="F228"/>
  <c r="E228"/>
  <c r="D228"/>
  <c r="C228"/>
  <c r="B228"/>
  <c r="G227"/>
  <c r="F227"/>
  <c r="E227"/>
  <c r="D227"/>
  <c r="C227"/>
  <c r="B227"/>
  <c r="G226"/>
  <c r="F226"/>
  <c r="E226"/>
  <c r="D226"/>
  <c r="C226"/>
  <c r="B226"/>
  <c r="G225"/>
  <c r="F225"/>
  <c r="E225"/>
  <c r="D225"/>
  <c r="C225"/>
  <c r="B225"/>
  <c r="G224"/>
  <c r="F224"/>
  <c r="E224"/>
  <c r="D224"/>
  <c r="C224"/>
  <c r="B224"/>
  <c r="G223"/>
  <c r="F223"/>
  <c r="E223"/>
  <c r="D223"/>
  <c r="C223"/>
  <c r="B223"/>
  <c r="G222"/>
  <c r="F222"/>
  <c r="G221"/>
  <c r="F221"/>
  <c r="E221"/>
  <c r="D221"/>
  <c r="C221"/>
  <c r="B221"/>
  <c r="G220"/>
  <c r="F220"/>
  <c r="E220"/>
  <c r="D220"/>
  <c r="C220"/>
  <c r="B220"/>
  <c r="G219"/>
  <c r="F219"/>
  <c r="E219"/>
  <c r="D219"/>
  <c r="C219"/>
  <c r="B219"/>
  <c r="G218"/>
  <c r="F218"/>
  <c r="E218"/>
  <c r="D218"/>
  <c r="C218"/>
  <c r="B218"/>
  <c r="G217"/>
  <c r="F217"/>
  <c r="E217"/>
  <c r="D217"/>
  <c r="C217"/>
  <c r="B217"/>
  <c r="G216"/>
  <c r="F216"/>
  <c r="E216"/>
  <c r="D216"/>
  <c r="C216"/>
  <c r="B216"/>
  <c r="G215"/>
  <c r="F215"/>
  <c r="E215"/>
  <c r="D215"/>
  <c r="C215"/>
  <c r="B215"/>
  <c r="G214"/>
  <c r="F214"/>
  <c r="E214"/>
  <c r="D214"/>
  <c r="C214"/>
  <c r="B214"/>
  <c r="G213"/>
  <c r="F213"/>
  <c r="E213"/>
  <c r="D213"/>
  <c r="C213"/>
  <c r="B213"/>
  <c r="G212"/>
  <c r="F212"/>
  <c r="E212"/>
  <c r="D212"/>
  <c r="C212"/>
  <c r="B212"/>
  <c r="G211"/>
  <c r="F211"/>
  <c r="E211"/>
  <c r="D211"/>
  <c r="C211"/>
  <c r="B211"/>
  <c r="G210"/>
  <c r="F210"/>
  <c r="E210"/>
  <c r="D210"/>
  <c r="C210"/>
  <c r="B210"/>
  <c r="G209"/>
  <c r="F209"/>
  <c r="E209"/>
  <c r="D209"/>
  <c r="C209"/>
  <c r="B209"/>
  <c r="G208"/>
  <c r="F208"/>
  <c r="E208"/>
  <c r="D208"/>
  <c r="C208"/>
  <c r="B208"/>
  <c r="G207"/>
  <c r="F207"/>
  <c r="E207"/>
  <c r="D207"/>
  <c r="C207"/>
  <c r="B207"/>
  <c r="G206"/>
  <c r="F206"/>
  <c r="E206"/>
  <c r="D206"/>
  <c r="C206"/>
  <c r="B206"/>
  <c r="G205"/>
  <c r="F205"/>
  <c r="E205"/>
  <c r="D205"/>
  <c r="C205"/>
  <c r="B205"/>
  <c r="G204"/>
  <c r="F204"/>
  <c r="E204"/>
  <c r="D204"/>
  <c r="C204"/>
  <c r="B204"/>
  <c r="G203"/>
  <c r="F203"/>
  <c r="E203"/>
  <c r="D203"/>
  <c r="C203"/>
  <c r="B203"/>
  <c r="G202"/>
  <c r="F202"/>
  <c r="E202"/>
  <c r="D202"/>
  <c r="C202"/>
  <c r="B202"/>
  <c r="G201"/>
  <c r="F201"/>
  <c r="E201"/>
  <c r="D201"/>
  <c r="C201"/>
  <c r="B201"/>
  <c r="G200"/>
  <c r="F200"/>
  <c r="G199"/>
  <c r="F199"/>
  <c r="E199"/>
  <c r="D199"/>
  <c r="C199"/>
  <c r="B199"/>
  <c r="G198"/>
  <c r="F198"/>
  <c r="E198"/>
  <c r="D198"/>
  <c r="C198"/>
  <c r="B198"/>
  <c r="G197"/>
  <c r="F197"/>
  <c r="E197"/>
  <c r="D197"/>
  <c r="C197"/>
  <c r="B197"/>
  <c r="G196"/>
  <c r="F196"/>
  <c r="E196"/>
  <c r="D196"/>
  <c r="C196"/>
  <c r="B196"/>
  <c r="G195"/>
  <c r="F195"/>
  <c r="E195"/>
  <c r="D195"/>
  <c r="C195"/>
  <c r="B195"/>
  <c r="G194"/>
  <c r="F194"/>
  <c r="E194"/>
  <c r="D194"/>
  <c r="C194"/>
  <c r="B194"/>
  <c r="G193"/>
  <c r="F193"/>
  <c r="E193"/>
  <c r="D193"/>
  <c r="C193"/>
  <c r="B193"/>
  <c r="G192"/>
  <c r="F192"/>
  <c r="E192"/>
  <c r="D192"/>
  <c r="C192"/>
  <c r="B192"/>
  <c r="G191"/>
  <c r="F191"/>
  <c r="E191"/>
  <c r="D191"/>
  <c r="C191"/>
  <c r="B191"/>
  <c r="G190"/>
  <c r="F190"/>
  <c r="E190"/>
  <c r="D190"/>
  <c r="C190"/>
  <c r="B190"/>
  <c r="G189"/>
  <c r="F189"/>
  <c r="E189"/>
  <c r="D189"/>
  <c r="C189"/>
  <c r="B189"/>
  <c r="G188"/>
  <c r="F188"/>
  <c r="E188"/>
  <c r="D188"/>
  <c r="C188"/>
  <c r="B188"/>
  <c r="G187"/>
  <c r="F187"/>
  <c r="E187"/>
  <c r="D187"/>
  <c r="C187"/>
  <c r="B187"/>
  <c r="G186"/>
  <c r="F186"/>
  <c r="E186"/>
  <c r="D186"/>
  <c r="C186"/>
  <c r="B186"/>
  <c r="G185"/>
  <c r="F185"/>
  <c r="E185"/>
  <c r="D185"/>
  <c r="C185"/>
  <c r="B185"/>
  <c r="G184"/>
  <c r="F184"/>
  <c r="E184"/>
  <c r="D184"/>
  <c r="C184"/>
  <c r="B184"/>
  <c r="G183"/>
  <c r="F183"/>
  <c r="E183"/>
  <c r="D183"/>
  <c r="C183"/>
  <c r="B183"/>
  <c r="G182"/>
  <c r="F182"/>
  <c r="G181"/>
  <c r="F181"/>
  <c r="E181"/>
  <c r="D181"/>
  <c r="C181"/>
  <c r="B181"/>
  <c r="G180"/>
  <c r="F180"/>
  <c r="E180"/>
  <c r="D180"/>
  <c r="C180"/>
  <c r="B180"/>
  <c r="G179"/>
  <c r="F179"/>
  <c r="E179"/>
  <c r="D179"/>
  <c r="C179"/>
  <c r="B179"/>
  <c r="G178"/>
  <c r="F178"/>
  <c r="E178"/>
  <c r="D178"/>
  <c r="C178"/>
  <c r="B178"/>
  <c r="G177"/>
  <c r="F177"/>
  <c r="E177"/>
  <c r="D177"/>
  <c r="C177"/>
  <c r="B177"/>
  <c r="G176"/>
  <c r="F176"/>
  <c r="E176"/>
  <c r="D176"/>
  <c r="C176"/>
  <c r="B176"/>
  <c r="G175"/>
  <c r="F175"/>
  <c r="E175"/>
  <c r="D175"/>
  <c r="C175"/>
  <c r="B175"/>
  <c r="G174"/>
  <c r="F174"/>
  <c r="E174"/>
  <c r="D174"/>
  <c r="C174"/>
  <c r="B174"/>
  <c r="G173"/>
  <c r="F173"/>
  <c r="E173"/>
  <c r="D173"/>
  <c r="C173"/>
  <c r="B173"/>
  <c r="G172"/>
  <c r="F172"/>
  <c r="E172"/>
  <c r="D172"/>
  <c r="C172"/>
  <c r="B172"/>
  <c r="G171"/>
  <c r="F171"/>
  <c r="E171"/>
  <c r="D171"/>
  <c r="C171"/>
  <c r="B171"/>
  <c r="G170"/>
  <c r="F170"/>
  <c r="E170"/>
  <c r="D170"/>
  <c r="C170"/>
  <c r="B170"/>
  <c r="G169"/>
  <c r="F169"/>
  <c r="E169"/>
  <c r="D169"/>
  <c r="C169"/>
  <c r="B169"/>
  <c r="G168"/>
  <c r="F168"/>
  <c r="E168"/>
  <c r="D168"/>
  <c r="C168"/>
  <c r="B168"/>
  <c r="G167"/>
  <c r="F167"/>
  <c r="E167"/>
  <c r="D167"/>
  <c r="C167"/>
  <c r="B167"/>
  <c r="G166"/>
  <c r="F166"/>
  <c r="E166"/>
  <c r="D166"/>
  <c r="C166"/>
  <c r="B166"/>
  <c r="G165"/>
  <c r="F165"/>
  <c r="E165"/>
  <c r="D165"/>
  <c r="C165"/>
  <c r="B165"/>
  <c r="G164"/>
  <c r="F164"/>
  <c r="E164"/>
  <c r="D164"/>
  <c r="C164"/>
  <c r="B164"/>
  <c r="G163"/>
  <c r="F163"/>
  <c r="E163"/>
  <c r="D163"/>
  <c r="C163"/>
  <c r="B163"/>
  <c r="G162"/>
  <c r="F162"/>
  <c r="E162"/>
  <c r="D162"/>
  <c r="C162"/>
  <c r="B162"/>
  <c r="G161"/>
  <c r="F161"/>
  <c r="E161"/>
  <c r="D161"/>
  <c r="C161"/>
  <c r="B161"/>
  <c r="G160"/>
  <c r="F160"/>
  <c r="E160"/>
  <c r="D160"/>
  <c r="C160"/>
  <c r="B160"/>
  <c r="G159"/>
  <c r="F159"/>
  <c r="E159"/>
  <c r="D159"/>
  <c r="C159"/>
  <c r="B159"/>
  <c r="G158"/>
  <c r="F158"/>
  <c r="E158"/>
  <c r="D158"/>
  <c r="C158"/>
  <c r="B158"/>
  <c r="G157"/>
  <c r="F157"/>
  <c r="E157"/>
  <c r="D157"/>
  <c r="C157"/>
  <c r="B157"/>
  <c r="G156"/>
  <c r="F156"/>
  <c r="E156"/>
  <c r="D156"/>
  <c r="C156"/>
  <c r="B156"/>
  <c r="G155"/>
  <c r="F155"/>
  <c r="E155"/>
  <c r="D155"/>
  <c r="C155"/>
  <c r="B155"/>
  <c r="G154"/>
  <c r="F154"/>
  <c r="E154"/>
  <c r="D154"/>
  <c r="C154"/>
  <c r="B154"/>
  <c r="G153"/>
  <c r="F153"/>
  <c r="E153"/>
  <c r="D153"/>
  <c r="C153"/>
  <c r="B153"/>
  <c r="G152"/>
  <c r="F152"/>
  <c r="G151"/>
  <c r="F151"/>
  <c r="E151"/>
  <c r="D151"/>
  <c r="C151"/>
  <c r="B151"/>
  <c r="G150"/>
  <c r="F150"/>
  <c r="E150"/>
  <c r="D150"/>
  <c r="C150"/>
  <c r="B150"/>
  <c r="G149"/>
  <c r="F149"/>
  <c r="E149"/>
  <c r="D149"/>
  <c r="C149"/>
  <c r="B149"/>
  <c r="G148"/>
  <c r="F148"/>
  <c r="E148"/>
  <c r="D148"/>
  <c r="C148"/>
  <c r="B148"/>
  <c r="G147"/>
  <c r="F147"/>
  <c r="E147"/>
  <c r="D147"/>
  <c r="C147"/>
  <c r="B147"/>
  <c r="G146"/>
  <c r="F146"/>
  <c r="E146"/>
  <c r="D146"/>
  <c r="C146"/>
  <c r="B146"/>
  <c r="G145"/>
  <c r="F145"/>
  <c r="E145"/>
  <c r="D145"/>
  <c r="C145"/>
  <c r="B145"/>
  <c r="G144"/>
  <c r="F144"/>
  <c r="E144"/>
  <c r="D144"/>
  <c r="C144"/>
  <c r="B144"/>
  <c r="G143"/>
  <c r="F143"/>
  <c r="E143"/>
  <c r="D143"/>
  <c r="C143"/>
  <c r="B143"/>
  <c r="G142"/>
  <c r="F142"/>
  <c r="E142"/>
  <c r="D142"/>
  <c r="C142"/>
  <c r="B142"/>
  <c r="G141"/>
  <c r="F141"/>
  <c r="E141"/>
  <c r="D141"/>
  <c r="C141"/>
  <c r="B141"/>
  <c r="G140"/>
  <c r="F140"/>
  <c r="E140"/>
  <c r="D140"/>
  <c r="C140"/>
  <c r="B140"/>
  <c r="G139"/>
  <c r="F139"/>
  <c r="E139"/>
  <c r="D139"/>
  <c r="C139"/>
  <c r="B139"/>
  <c r="G138"/>
  <c r="F138"/>
  <c r="E138"/>
  <c r="D138"/>
  <c r="C138"/>
  <c r="B138"/>
  <c r="G137"/>
  <c r="F137"/>
  <c r="E137"/>
  <c r="D137"/>
  <c r="C137"/>
  <c r="B137"/>
  <c r="G136"/>
  <c r="F136"/>
  <c r="E136"/>
  <c r="D136"/>
  <c r="C136"/>
  <c r="B136"/>
  <c r="G135"/>
  <c r="F135"/>
  <c r="E135"/>
  <c r="D135"/>
  <c r="C135"/>
  <c r="B135"/>
  <c r="G134"/>
  <c r="F134"/>
  <c r="G133"/>
  <c r="F133"/>
  <c r="E133"/>
  <c r="D133"/>
  <c r="C133"/>
  <c r="B133"/>
  <c r="G132"/>
  <c r="F132"/>
  <c r="E132"/>
  <c r="D132"/>
  <c r="C132"/>
  <c r="B132"/>
  <c r="G131"/>
  <c r="F131"/>
  <c r="E131"/>
  <c r="D131"/>
  <c r="C131"/>
  <c r="B131"/>
  <c r="G130"/>
  <c r="F130"/>
  <c r="E130"/>
  <c r="D130"/>
  <c r="C130"/>
  <c r="B130"/>
  <c r="G129"/>
  <c r="F129"/>
  <c r="E129"/>
  <c r="D129"/>
  <c r="C129"/>
  <c r="B129"/>
  <c r="G128"/>
  <c r="F128"/>
  <c r="E128"/>
  <c r="D128"/>
  <c r="C128"/>
  <c r="B128"/>
  <c r="G127"/>
  <c r="F127"/>
  <c r="E127"/>
  <c r="D127"/>
  <c r="C127"/>
  <c r="B127"/>
  <c r="G126"/>
  <c r="F126"/>
  <c r="E126"/>
  <c r="D126"/>
  <c r="C126"/>
  <c r="B126"/>
  <c r="G125"/>
  <c r="F125"/>
  <c r="E125"/>
  <c r="D125"/>
  <c r="C125"/>
  <c r="B125"/>
  <c r="G124"/>
  <c r="F124"/>
  <c r="E124"/>
  <c r="D124"/>
  <c r="C124"/>
  <c r="B124"/>
  <c r="G123"/>
  <c r="F123"/>
  <c r="E123"/>
  <c r="D123"/>
  <c r="C123"/>
  <c r="B123"/>
  <c r="G122"/>
  <c r="F122"/>
  <c r="E122"/>
  <c r="D122"/>
  <c r="C122"/>
  <c r="B122"/>
  <c r="G121"/>
  <c r="F121"/>
  <c r="E121"/>
  <c r="D121"/>
  <c r="C121"/>
  <c r="B121"/>
  <c r="G120"/>
  <c r="F120"/>
  <c r="E120"/>
  <c r="D120"/>
  <c r="C120"/>
  <c r="B120"/>
  <c r="G119"/>
  <c r="F119"/>
  <c r="E119"/>
  <c r="D119"/>
  <c r="C119"/>
  <c r="B119"/>
  <c r="G118"/>
  <c r="F118"/>
  <c r="G117"/>
  <c r="F117"/>
  <c r="E117"/>
  <c r="D117"/>
  <c r="C117"/>
  <c r="B117"/>
  <c r="G116"/>
  <c r="F116"/>
  <c r="E116"/>
  <c r="D116"/>
  <c r="C116"/>
  <c r="B116"/>
  <c r="G115"/>
  <c r="F115"/>
  <c r="E115"/>
  <c r="D115"/>
  <c r="C115"/>
  <c r="B115"/>
  <c r="G114"/>
  <c r="F114"/>
  <c r="E114"/>
  <c r="D114"/>
  <c r="C114"/>
  <c r="B114"/>
  <c r="G113"/>
  <c r="F113"/>
  <c r="E113"/>
  <c r="D113"/>
  <c r="C113"/>
  <c r="B113"/>
  <c r="G112"/>
  <c r="F112"/>
  <c r="G111"/>
  <c r="F111"/>
  <c r="E111"/>
  <c r="D111"/>
  <c r="C111"/>
  <c r="B111"/>
  <c r="G110"/>
  <c r="F110"/>
  <c r="E110"/>
  <c r="D110"/>
  <c r="C110"/>
  <c r="B110"/>
  <c r="G109"/>
  <c r="F109"/>
  <c r="E109"/>
  <c r="D109"/>
  <c r="C109"/>
  <c r="B109"/>
  <c r="G108"/>
  <c r="F108"/>
  <c r="E108"/>
  <c r="D108"/>
  <c r="C108"/>
  <c r="B108"/>
  <c r="G107"/>
  <c r="F107"/>
  <c r="E107"/>
  <c r="D107"/>
  <c r="C107"/>
  <c r="B107"/>
  <c r="G106"/>
  <c r="F106"/>
  <c r="E106"/>
  <c r="D106"/>
  <c r="C106"/>
  <c r="B106"/>
  <c r="G105"/>
  <c r="F105"/>
  <c r="E105"/>
  <c r="D105"/>
  <c r="C105"/>
  <c r="B105"/>
  <c r="G104"/>
  <c r="F104"/>
  <c r="E104"/>
  <c r="D104"/>
  <c r="C104"/>
  <c r="B104"/>
  <c r="G103"/>
  <c r="F103"/>
  <c r="E103"/>
  <c r="D103"/>
  <c r="C103"/>
  <c r="B103"/>
  <c r="G102"/>
  <c r="F102"/>
  <c r="G101"/>
  <c r="F101"/>
  <c r="E101"/>
  <c r="D101"/>
  <c r="C101"/>
  <c r="B101"/>
  <c r="G100"/>
  <c r="F100"/>
  <c r="E100"/>
  <c r="D100"/>
  <c r="C100"/>
  <c r="B100"/>
  <c r="G99"/>
  <c r="F99"/>
  <c r="E99"/>
  <c r="D99"/>
  <c r="C99"/>
  <c r="B99"/>
  <c r="G98"/>
  <c r="F98"/>
  <c r="E98"/>
  <c r="D98"/>
  <c r="C98"/>
  <c r="B98"/>
  <c r="G97"/>
  <c r="F97"/>
  <c r="E97"/>
  <c r="D97"/>
  <c r="C97"/>
  <c r="B97"/>
  <c r="G96"/>
  <c r="F96"/>
  <c r="E96"/>
  <c r="D96"/>
  <c r="C96"/>
  <c r="B96"/>
  <c r="G95"/>
  <c r="F95"/>
  <c r="E95"/>
  <c r="D95"/>
  <c r="C95"/>
  <c r="B95"/>
  <c r="G94"/>
  <c r="F94"/>
  <c r="E94"/>
  <c r="D94"/>
  <c r="C94"/>
  <c r="B94"/>
  <c r="G93"/>
  <c r="F93"/>
  <c r="E93"/>
  <c r="D93"/>
  <c r="C93"/>
  <c r="B93"/>
  <c r="G92"/>
  <c r="F92"/>
  <c r="E92"/>
  <c r="D92"/>
  <c r="C92"/>
  <c r="B92"/>
  <c r="G91"/>
  <c r="F91"/>
  <c r="E91"/>
  <c r="D91"/>
  <c r="C91"/>
  <c r="B91"/>
  <c r="G90"/>
  <c r="F90"/>
  <c r="E90"/>
  <c r="D90"/>
  <c r="C90"/>
  <c r="B90"/>
  <c r="G89"/>
  <c r="F89"/>
  <c r="E89"/>
  <c r="D89"/>
  <c r="C89"/>
  <c r="B89"/>
  <c r="G88"/>
  <c r="F88"/>
  <c r="E88"/>
  <c r="D88"/>
  <c r="C88"/>
  <c r="B88"/>
  <c r="G87"/>
  <c r="F87"/>
  <c r="E87"/>
  <c r="D87"/>
  <c r="C87"/>
  <c r="B87"/>
  <c r="G86"/>
  <c r="F86"/>
  <c r="E86"/>
  <c r="D86"/>
  <c r="C86"/>
  <c r="B86"/>
  <c r="G85"/>
  <c r="F85"/>
  <c r="E85"/>
  <c r="D85"/>
  <c r="C85"/>
  <c r="B85"/>
  <c r="G84"/>
  <c r="F84"/>
  <c r="E84"/>
  <c r="D84"/>
  <c r="C84"/>
  <c r="B84"/>
  <c r="G83"/>
  <c r="F83"/>
  <c r="E83"/>
  <c r="D83"/>
  <c r="C83"/>
  <c r="B83"/>
  <c r="G82"/>
  <c r="F82"/>
  <c r="E82"/>
  <c r="D82"/>
  <c r="C82"/>
  <c r="B82"/>
  <c r="G81"/>
  <c r="F81"/>
  <c r="E81"/>
  <c r="D81"/>
  <c r="C81"/>
  <c r="B81"/>
  <c r="G80"/>
  <c r="F80"/>
  <c r="E80"/>
  <c r="D80"/>
  <c r="C80"/>
  <c r="B80"/>
  <c r="G79"/>
  <c r="F79"/>
  <c r="E79"/>
  <c r="D79"/>
  <c r="C79"/>
  <c r="B79"/>
  <c r="G78"/>
  <c r="F78"/>
  <c r="E78"/>
  <c r="D78"/>
  <c r="C78"/>
  <c r="B78"/>
  <c r="G77"/>
  <c r="F77"/>
  <c r="E77"/>
  <c r="D77"/>
  <c r="C77"/>
  <c r="B77"/>
  <c r="G76"/>
  <c r="F76"/>
  <c r="G75"/>
  <c r="F75"/>
  <c r="E75"/>
  <c r="D75"/>
  <c r="C75"/>
  <c r="B75"/>
  <c r="G74"/>
  <c r="F74"/>
  <c r="E74"/>
  <c r="D74"/>
  <c r="C74"/>
  <c r="B74"/>
  <c r="G73"/>
  <c r="F73"/>
  <c r="E73"/>
  <c r="D73"/>
  <c r="C73"/>
  <c r="B73"/>
  <c r="G72"/>
  <c r="G71" s="1"/>
  <c r="F72"/>
  <c r="F71" s="1"/>
  <c r="E72"/>
  <c r="D72"/>
  <c r="C72"/>
  <c r="B72"/>
  <c r="G70"/>
  <c r="F70"/>
  <c r="E70"/>
  <c r="D70"/>
  <c r="C70"/>
  <c r="B70"/>
  <c r="G69"/>
  <c r="F69"/>
  <c r="E69"/>
  <c r="D69"/>
  <c r="C69"/>
  <c r="B69"/>
  <c r="G68"/>
  <c r="F68"/>
  <c r="E68"/>
  <c r="D68"/>
  <c r="C68"/>
  <c r="B68"/>
  <c r="G67"/>
  <c r="F67"/>
  <c r="E67"/>
  <c r="D67"/>
  <c r="C67"/>
  <c r="B67"/>
  <c r="G66"/>
  <c r="F66"/>
  <c r="E66"/>
  <c r="D66"/>
  <c r="C66"/>
  <c r="B66"/>
  <c r="G65"/>
  <c r="F65"/>
  <c r="E65"/>
  <c r="D65"/>
  <c r="C65"/>
  <c r="B65"/>
  <c r="G64"/>
  <c r="F64"/>
  <c r="E64"/>
  <c r="D64"/>
  <c r="C64"/>
  <c r="B64"/>
  <c r="G63"/>
  <c r="F63"/>
  <c r="E63"/>
  <c r="D63"/>
  <c r="C63"/>
  <c r="B63"/>
  <c r="G62"/>
  <c r="F62"/>
  <c r="E62"/>
  <c r="D62"/>
  <c r="C62"/>
  <c r="B62"/>
  <c r="G61"/>
  <c r="F61"/>
  <c r="E61"/>
  <c r="D61"/>
  <c r="C61"/>
  <c r="B61"/>
  <c r="G60"/>
  <c r="F60"/>
  <c r="E60"/>
  <c r="D60"/>
  <c r="C60"/>
  <c r="B60"/>
  <c r="G59"/>
  <c r="F59"/>
  <c r="E59"/>
  <c r="D59"/>
  <c r="C59"/>
  <c r="B59"/>
  <c r="G58"/>
  <c r="F58"/>
  <c r="E58"/>
  <c r="D58"/>
  <c r="C58"/>
  <c r="B58"/>
  <c r="G57"/>
  <c r="F57"/>
  <c r="E57"/>
  <c r="D57"/>
  <c r="C57"/>
  <c r="B57"/>
  <c r="G56"/>
  <c r="F56"/>
  <c r="E56"/>
  <c r="D56"/>
  <c r="C56"/>
  <c r="B56"/>
  <c r="G55"/>
  <c r="F55"/>
  <c r="E55"/>
  <c r="D55"/>
  <c r="C55"/>
  <c r="B55"/>
  <c r="G54"/>
  <c r="F54"/>
  <c r="E54"/>
  <c r="D54"/>
  <c r="C54"/>
  <c r="B54"/>
  <c r="G53"/>
  <c r="F53"/>
  <c r="E53"/>
  <c r="D53"/>
  <c r="C53"/>
  <c r="B53"/>
  <c r="G52"/>
  <c r="F52"/>
  <c r="E52"/>
  <c r="D52"/>
  <c r="C52"/>
  <c r="B52"/>
  <c r="G51"/>
  <c r="F51"/>
  <c r="E51"/>
  <c r="D51"/>
  <c r="C51"/>
  <c r="B51"/>
  <c r="G50"/>
  <c r="F50"/>
  <c r="E50"/>
  <c r="D50"/>
  <c r="C50"/>
  <c r="B50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G41" s="1"/>
  <c r="F42"/>
  <c r="F41" s="1"/>
  <c r="E42"/>
  <c r="D42"/>
  <c r="C42"/>
  <c r="B42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G30"/>
  <c r="F30"/>
  <c r="E30"/>
  <c r="D30"/>
  <c r="C30"/>
  <c r="B30"/>
  <c r="G29"/>
  <c r="F29"/>
  <c r="E29"/>
  <c r="D29"/>
  <c r="C29"/>
  <c r="B29"/>
  <c r="G28"/>
  <c r="F28"/>
  <c r="E28"/>
  <c r="D28"/>
  <c r="C28"/>
  <c r="B28"/>
  <c r="G27"/>
  <c r="F27"/>
  <c r="E27"/>
  <c r="D27"/>
  <c r="C27"/>
  <c r="B27"/>
  <c r="G26"/>
  <c r="F26"/>
  <c r="E26"/>
  <c r="D26"/>
  <c r="C26"/>
  <c r="B26"/>
  <c r="G25"/>
  <c r="F25"/>
  <c r="E25"/>
  <c r="D25"/>
  <c r="C25"/>
  <c r="B25"/>
  <c r="G24"/>
  <c r="F24"/>
  <c r="E24"/>
  <c r="D24"/>
  <c r="C24"/>
  <c r="B24"/>
  <c r="G23"/>
  <c r="F23"/>
  <c r="E23"/>
  <c r="D23"/>
  <c r="C23"/>
  <c r="B23"/>
  <c r="G22"/>
  <c r="F22"/>
  <c r="E22"/>
  <c r="D22"/>
  <c r="C22"/>
  <c r="B22"/>
  <c r="G21"/>
  <c r="F21"/>
  <c r="E21"/>
  <c r="D21"/>
  <c r="C21"/>
  <c r="B21"/>
  <c r="G20"/>
  <c r="F20"/>
  <c r="E20"/>
  <c r="D20"/>
  <c r="C20"/>
  <c r="B20"/>
  <c r="G19"/>
  <c r="F19"/>
  <c r="E19"/>
  <c r="D19"/>
  <c r="C19"/>
  <c r="B19"/>
  <c r="G18"/>
  <c r="G17" s="1"/>
  <c r="F18"/>
  <c r="F17" s="1"/>
  <c r="E18"/>
  <c r="D18"/>
  <c r="C18"/>
  <c r="B18"/>
  <c r="G1313" i="1"/>
  <c r="F1313"/>
  <c r="E1313"/>
  <c r="D1313"/>
  <c r="C1313"/>
  <c r="B1313"/>
  <c r="G1312"/>
  <c r="F1312"/>
  <c r="E1312"/>
  <c r="D1312"/>
  <c r="C1312"/>
  <c r="B1312"/>
  <c r="G1311"/>
  <c r="F1311"/>
  <c r="E1311"/>
  <c r="D1311"/>
  <c r="C1311"/>
  <c r="B1311"/>
  <c r="G1310"/>
  <c r="F1310"/>
  <c r="E1310"/>
  <c r="D1310"/>
  <c r="C1310"/>
  <c r="B1310"/>
  <c r="G1309"/>
  <c r="F1309"/>
  <c r="E1309"/>
  <c r="D1309"/>
  <c r="C1309"/>
  <c r="B1309"/>
  <c r="G1308"/>
  <c r="F1308"/>
  <c r="E1308"/>
  <c r="D1308"/>
  <c r="C1308"/>
  <c r="B1308"/>
  <c r="G1307"/>
  <c r="F1307"/>
  <c r="E1307"/>
  <c r="D1307"/>
  <c r="C1307"/>
  <c r="B1307"/>
  <c r="G1306"/>
  <c r="F1306"/>
  <c r="E1306"/>
  <c r="D1306"/>
  <c r="C1306"/>
  <c r="B1306"/>
  <c r="G1304"/>
  <c r="F1304"/>
  <c r="G1303"/>
  <c r="F1303"/>
  <c r="E1303"/>
  <c r="D1303"/>
  <c r="C1303"/>
  <c r="B1303"/>
  <c r="G1302"/>
  <c r="F1302"/>
  <c r="E1302"/>
  <c r="D1302"/>
  <c r="C1302"/>
  <c r="B1302"/>
  <c r="G1301"/>
  <c r="F1301"/>
  <c r="E1301"/>
  <c r="D1301"/>
  <c r="C1301"/>
  <c r="B1301"/>
  <c r="G1300"/>
  <c r="F1300"/>
  <c r="E1300"/>
  <c r="D1300"/>
  <c r="C1300"/>
  <c r="B1300"/>
  <c r="G1299"/>
  <c r="F1299"/>
  <c r="E1299"/>
  <c r="D1299"/>
  <c r="C1299"/>
  <c r="B1299"/>
  <c r="G1297"/>
  <c r="F1297"/>
  <c r="G1296"/>
  <c r="F1296"/>
  <c r="E1296"/>
  <c r="D1296"/>
  <c r="C1296"/>
  <c r="B1296"/>
  <c r="G1295"/>
  <c r="F1295"/>
  <c r="E1295"/>
  <c r="D1295"/>
  <c r="C1295"/>
  <c r="B1295"/>
  <c r="G1294"/>
  <c r="F1294"/>
  <c r="E1294"/>
  <c r="D1294"/>
  <c r="C1294"/>
  <c r="B1294"/>
  <c r="G1293"/>
  <c r="F1293"/>
  <c r="E1293"/>
  <c r="D1293"/>
  <c r="C1293"/>
  <c r="B1293"/>
  <c r="G1292"/>
  <c r="F1292"/>
  <c r="E1292"/>
  <c r="D1292"/>
  <c r="C1292"/>
  <c r="B1292"/>
  <c r="E1291"/>
  <c r="D1291"/>
  <c r="C1291"/>
  <c r="B1291"/>
  <c r="G1290"/>
  <c r="F1290"/>
  <c r="E1290"/>
  <c r="D1290"/>
  <c r="C1290"/>
  <c r="B1290"/>
  <c r="G1289"/>
  <c r="F1289"/>
  <c r="E1289"/>
  <c r="D1289"/>
  <c r="C1289"/>
  <c r="B1289"/>
  <c r="G1288"/>
  <c r="F1288"/>
  <c r="E1288"/>
  <c r="D1288"/>
  <c r="C1288"/>
  <c r="B1288"/>
  <c r="G1287"/>
  <c r="F1287"/>
  <c r="E1287"/>
  <c r="D1287"/>
  <c r="C1287"/>
  <c r="B1287"/>
  <c r="G1286"/>
  <c r="F1286"/>
  <c r="E1286"/>
  <c r="D1286"/>
  <c r="C1286"/>
  <c r="B1286"/>
  <c r="G1283"/>
  <c r="F1283"/>
  <c r="E1283"/>
  <c r="D1283"/>
  <c r="C1283"/>
  <c r="B1283"/>
  <c r="G1282"/>
  <c r="F1282"/>
  <c r="E1282"/>
  <c r="D1282"/>
  <c r="C1282"/>
  <c r="B1282"/>
  <c r="G1281"/>
  <c r="F1281"/>
  <c r="E1281"/>
  <c r="D1281"/>
  <c r="C1281"/>
  <c r="B1281"/>
  <c r="G1280"/>
  <c r="F1280"/>
  <c r="E1280"/>
  <c r="D1280"/>
  <c r="C1280"/>
  <c r="B1280"/>
  <c r="G1279"/>
  <c r="F1279"/>
  <c r="E1279"/>
  <c r="D1279"/>
  <c r="C1279"/>
  <c r="B1279"/>
  <c r="E1278"/>
  <c r="D1278"/>
  <c r="C1278"/>
  <c r="B1278"/>
  <c r="G1277"/>
  <c r="F1277"/>
  <c r="E1277"/>
  <c r="D1277"/>
  <c r="C1277"/>
  <c r="B1277"/>
  <c r="G1276"/>
  <c r="F1276"/>
  <c r="E1276"/>
  <c r="D1276"/>
  <c r="C1276"/>
  <c r="B1276"/>
  <c r="G1275"/>
  <c r="F1275"/>
  <c r="E1275"/>
  <c r="D1275"/>
  <c r="C1275"/>
  <c r="B1275"/>
  <c r="G1274"/>
  <c r="F1274"/>
  <c r="E1274"/>
  <c r="D1274"/>
  <c r="C1274"/>
  <c r="B1274"/>
  <c r="G1273"/>
  <c r="F1273"/>
  <c r="E1273"/>
  <c r="D1273"/>
  <c r="C1273"/>
  <c r="B1273"/>
  <c r="G1272"/>
  <c r="F1272"/>
  <c r="E1272"/>
  <c r="D1272"/>
  <c r="C1272"/>
  <c r="B1272"/>
  <c r="G1271"/>
  <c r="F1271"/>
  <c r="E1271"/>
  <c r="D1271"/>
  <c r="C1271"/>
  <c r="B1271"/>
  <c r="G1270"/>
  <c r="F1270"/>
  <c r="E1270"/>
  <c r="D1270"/>
  <c r="C1270"/>
  <c r="B1270"/>
  <c r="G1269"/>
  <c r="F1269"/>
  <c r="E1269"/>
  <c r="D1269"/>
  <c r="C1269"/>
  <c r="B1269"/>
  <c r="G1266"/>
  <c r="F1266"/>
  <c r="E1266"/>
  <c r="D1266"/>
  <c r="C1266"/>
  <c r="B1266"/>
  <c r="G1265"/>
  <c r="F1265"/>
  <c r="E1265"/>
  <c r="D1265"/>
  <c r="C1265"/>
  <c r="B1265"/>
  <c r="G1264"/>
  <c r="F1264"/>
  <c r="E1264"/>
  <c r="D1264"/>
  <c r="C1264"/>
  <c r="B1264"/>
  <c r="G1263"/>
  <c r="F1263"/>
  <c r="E1263"/>
  <c r="D1263"/>
  <c r="C1263"/>
  <c r="B1263"/>
  <c r="G1262"/>
  <c r="F1262"/>
  <c r="E1262"/>
  <c r="D1262"/>
  <c r="C1262"/>
  <c r="B1262"/>
  <c r="G1261"/>
  <c r="F1261"/>
  <c r="E1261"/>
  <c r="D1261"/>
  <c r="C1261"/>
  <c r="B1261"/>
  <c r="G1260"/>
  <c r="F1260"/>
  <c r="E1260"/>
  <c r="D1260"/>
  <c r="C1260"/>
  <c r="B1260"/>
  <c r="G1258"/>
  <c r="F1258"/>
  <c r="G1257"/>
  <c r="F1257"/>
  <c r="E1257"/>
  <c r="D1257"/>
  <c r="C1257"/>
  <c r="B1257"/>
  <c r="G1256"/>
  <c r="F1256"/>
  <c r="E1256"/>
  <c r="D1256"/>
  <c r="C1256"/>
  <c r="B1256"/>
  <c r="G1255"/>
  <c r="F1255"/>
  <c r="E1255"/>
  <c r="D1255"/>
  <c r="C1255"/>
  <c r="B1255"/>
  <c r="G1254"/>
  <c r="G1252" s="1"/>
  <c r="F1254"/>
  <c r="F1252" s="1"/>
  <c r="E1254"/>
  <c r="D1254"/>
  <c r="C1254"/>
  <c r="B1254"/>
  <c r="G1251"/>
  <c r="F1251"/>
  <c r="E1251"/>
  <c r="D1251"/>
  <c r="C1251"/>
  <c r="B1251"/>
  <c r="G1250"/>
  <c r="F1250"/>
  <c r="E1250"/>
  <c r="D1250"/>
  <c r="C1250"/>
  <c r="B1250"/>
  <c r="G1249"/>
  <c r="F1249"/>
  <c r="E1249"/>
  <c r="D1249"/>
  <c r="C1249"/>
  <c r="B1249"/>
  <c r="G1248"/>
  <c r="F1248"/>
  <c r="E1248"/>
  <c r="D1248"/>
  <c r="C1248"/>
  <c r="B1248"/>
  <c r="G1247"/>
  <c r="F1247"/>
  <c r="E1247"/>
  <c r="D1247"/>
  <c r="C1247"/>
  <c r="B1247"/>
  <c r="G1246"/>
  <c r="F1246"/>
  <c r="E1246"/>
  <c r="D1246"/>
  <c r="C1246"/>
  <c r="B1246"/>
  <c r="G1245"/>
  <c r="F1245"/>
  <c r="E1245"/>
  <c r="D1245"/>
  <c r="C1245"/>
  <c r="B1245"/>
  <c r="G1244"/>
  <c r="F1244"/>
  <c r="E1244"/>
  <c r="D1244"/>
  <c r="C1244"/>
  <c r="B1244"/>
  <c r="G1242"/>
  <c r="F1242"/>
  <c r="E1242"/>
  <c r="D1242"/>
  <c r="C1242"/>
  <c r="B1242"/>
  <c r="G1241"/>
  <c r="F1241"/>
  <c r="E1241"/>
  <c r="D1241"/>
  <c r="C1241"/>
  <c r="B1241"/>
  <c r="G1240"/>
  <c r="F1240"/>
  <c r="E1240"/>
  <c r="D1240"/>
  <c r="C1240"/>
  <c r="B1240"/>
  <c r="G1239"/>
  <c r="F1239"/>
  <c r="E1239"/>
  <c r="D1239"/>
  <c r="C1239"/>
  <c r="B1239"/>
  <c r="G1237"/>
  <c r="F1237"/>
  <c r="G1236"/>
  <c r="F1236"/>
  <c r="E1236"/>
  <c r="D1236"/>
  <c r="C1236"/>
  <c r="B1236"/>
  <c r="G1235"/>
  <c r="F1235"/>
  <c r="E1235"/>
  <c r="D1235"/>
  <c r="C1235"/>
  <c r="B1235"/>
  <c r="G1233"/>
  <c r="F1233"/>
  <c r="G1232"/>
  <c r="F1232"/>
  <c r="E1232"/>
  <c r="D1232"/>
  <c r="C1232"/>
  <c r="B1232"/>
  <c r="G1231"/>
  <c r="F1231"/>
  <c r="E1231"/>
  <c r="D1231"/>
  <c r="C1231"/>
  <c r="B1231"/>
  <c r="G1230"/>
  <c r="F1230"/>
  <c r="E1230"/>
  <c r="D1230"/>
  <c r="C1230"/>
  <c r="B1230"/>
  <c r="G1229"/>
  <c r="F1229"/>
  <c r="E1229"/>
  <c r="D1229"/>
  <c r="C1229"/>
  <c r="B1229"/>
  <c r="G1228"/>
  <c r="F1228"/>
  <c r="E1228"/>
  <c r="D1228"/>
  <c r="C1228"/>
  <c r="B1228"/>
  <c r="G1227"/>
  <c r="F1227"/>
  <c r="E1227"/>
  <c r="D1227"/>
  <c r="C1227"/>
  <c r="B1227"/>
  <c r="G1226"/>
  <c r="F1226"/>
  <c r="E1226"/>
  <c r="D1226"/>
  <c r="C1226"/>
  <c r="B1226"/>
  <c r="G1225"/>
  <c r="F1225"/>
  <c r="E1225"/>
  <c r="D1225"/>
  <c r="C1225"/>
  <c r="B1225"/>
  <c r="G1224"/>
  <c r="G1222" s="1"/>
  <c r="F1224"/>
  <c r="F1222" s="1"/>
  <c r="E1224"/>
  <c r="D1224"/>
  <c r="C1224"/>
  <c r="B1224"/>
  <c r="G1221"/>
  <c r="F1221"/>
  <c r="E1221"/>
  <c r="D1221"/>
  <c r="C1221"/>
  <c r="B1221"/>
  <c r="G1220"/>
  <c r="F1220"/>
  <c r="E1220"/>
  <c r="D1220"/>
  <c r="C1220"/>
  <c r="B1220"/>
  <c r="G1218"/>
  <c r="F1218"/>
  <c r="G1217"/>
  <c r="F1217"/>
  <c r="E1217"/>
  <c r="D1217"/>
  <c r="C1217"/>
  <c r="B1217"/>
  <c r="G1216"/>
  <c r="F1216"/>
  <c r="E1216"/>
  <c r="D1216"/>
  <c r="C1216"/>
  <c r="B1216"/>
  <c r="G1215"/>
  <c r="F1215"/>
  <c r="E1215"/>
  <c r="D1215"/>
  <c r="C1215"/>
  <c r="B1215"/>
  <c r="G1214"/>
  <c r="F1214"/>
  <c r="E1214"/>
  <c r="D1214"/>
  <c r="C1214"/>
  <c r="B1214"/>
  <c r="G1213"/>
  <c r="F1213"/>
  <c r="E1213"/>
  <c r="D1213"/>
  <c r="C1213"/>
  <c r="B1213"/>
  <c r="G1211"/>
  <c r="F1211"/>
  <c r="G1205"/>
  <c r="F1205"/>
  <c r="G1198"/>
  <c r="F1198"/>
  <c r="G1187"/>
  <c r="F1187"/>
  <c r="G1186"/>
  <c r="F1186"/>
  <c r="G1185"/>
  <c r="F1185"/>
  <c r="G1184"/>
  <c r="F1184"/>
  <c r="G1183"/>
  <c r="F1183"/>
  <c r="G1182"/>
  <c r="F1182"/>
  <c r="G1173"/>
  <c r="F1173"/>
  <c r="D1173"/>
  <c r="C1173"/>
  <c r="B1173"/>
  <c r="G1172"/>
  <c r="F1172"/>
  <c r="E1172"/>
  <c r="D1172"/>
  <c r="C1172"/>
  <c r="B1172"/>
  <c r="G1171"/>
  <c r="G1169" s="1"/>
  <c r="F1171"/>
  <c r="E1171"/>
  <c r="D1171"/>
  <c r="C1171"/>
  <c r="B1171"/>
  <c r="F1169"/>
  <c r="G1159"/>
  <c r="F1159"/>
  <c r="E1159"/>
  <c r="D1159"/>
  <c r="C1159"/>
  <c r="B1159"/>
  <c r="G1158"/>
  <c r="F1158"/>
  <c r="E1158"/>
  <c r="D1158"/>
  <c r="C1158"/>
  <c r="B1158"/>
  <c r="G1154"/>
  <c r="F1154"/>
  <c r="E1154"/>
  <c r="D1154"/>
  <c r="C1154"/>
  <c r="B1154"/>
  <c r="G1153"/>
  <c r="F1153"/>
  <c r="E1153"/>
  <c r="D1153"/>
  <c r="C1153"/>
  <c r="B1153"/>
  <c r="G1149"/>
  <c r="F1149"/>
  <c r="E1149"/>
  <c r="D1149"/>
  <c r="C1149"/>
  <c r="B1149"/>
  <c r="G1148"/>
  <c r="F1148"/>
  <c r="E1148"/>
  <c r="D1148"/>
  <c r="C1148"/>
  <c r="B1148"/>
  <c r="G1144"/>
  <c r="F1144"/>
  <c r="E1144"/>
  <c r="D1144"/>
  <c r="C1144"/>
  <c r="B1144"/>
  <c r="G1143"/>
  <c r="F1143"/>
  <c r="E1143"/>
  <c r="D1143"/>
  <c r="C1143"/>
  <c r="B1143"/>
  <c r="G1139"/>
  <c r="F1139"/>
  <c r="E1139"/>
  <c r="D1139"/>
  <c r="C1139"/>
  <c r="B1139"/>
  <c r="G1138"/>
  <c r="F1138"/>
  <c r="E1138"/>
  <c r="D1138"/>
  <c r="C1138"/>
  <c r="B1138"/>
  <c r="G570"/>
  <c r="G1291" s="1"/>
  <c r="G1284" s="1"/>
  <c r="F570"/>
  <c r="F1291" s="1"/>
  <c r="F1284" s="1"/>
  <c r="G370"/>
  <c r="F370"/>
  <c r="E370"/>
  <c r="D370"/>
  <c r="C370"/>
  <c r="B370"/>
  <c r="G367"/>
  <c r="F367"/>
  <c r="E367"/>
  <c r="D367"/>
  <c r="C367"/>
  <c r="B367"/>
  <c r="G365"/>
  <c r="F365"/>
  <c r="E365"/>
  <c r="D365"/>
  <c r="C365"/>
  <c r="B365"/>
  <c r="G362"/>
  <c r="F362"/>
  <c r="E362"/>
  <c r="D362"/>
  <c r="C362"/>
  <c r="B362"/>
  <c r="G85"/>
  <c r="F85"/>
  <c r="G81"/>
  <c r="F81"/>
  <c r="G75"/>
  <c r="F75"/>
  <c r="E75"/>
  <c r="D75"/>
  <c r="C75"/>
  <c r="B75"/>
  <c r="G73"/>
  <c r="F73"/>
  <c r="E73"/>
  <c r="D73"/>
  <c r="C73"/>
  <c r="B73"/>
  <c r="G1278" l="1"/>
  <c r="G1267" s="1"/>
  <c r="F1278"/>
  <c r="F1267" s="1"/>
</calcChain>
</file>

<file path=xl/sharedStrings.xml><?xml version="1.0" encoding="utf-8"?>
<sst xmlns="http://schemas.openxmlformats.org/spreadsheetml/2006/main" count="4657" uniqueCount="3348">
  <si>
    <t>Приложение 1</t>
  </si>
  <si>
    <t>к приказу</t>
  </si>
  <si>
    <t>КГБУЗ «Консультативно-</t>
  </si>
  <si>
    <t>диагностический центр Алтайского</t>
  </si>
  <si>
    <t>края»</t>
  </si>
  <si>
    <t>от __________ № _________</t>
  </si>
  <si>
    <t>ПРЕЙСКУРАНТ</t>
  </si>
  <si>
    <t>на платные медицинские услуги, оказываемые</t>
  </si>
  <si>
    <t>КГБУЗ "Консультативно - диагностический центр Алтайского края"</t>
  </si>
  <si>
    <t>№ п/п</t>
  </si>
  <si>
    <t>Вн. Код</t>
  </si>
  <si>
    <t>Код услуги</t>
  </si>
  <si>
    <t>Наименование услуги</t>
  </si>
  <si>
    <t>Единица измерения</t>
  </si>
  <si>
    <t>Стоимость, руб.</t>
  </si>
  <si>
    <t>Стоимость в выходной день, руб.</t>
  </si>
  <si>
    <t>I</t>
  </si>
  <si>
    <t>Прием и услуги специалистов</t>
  </si>
  <si>
    <t>1.1</t>
  </si>
  <si>
    <t>Акушерство и гинекология</t>
  </si>
  <si>
    <t>1.1.1</t>
  </si>
  <si>
    <t>Прием специалистов</t>
  </si>
  <si>
    <t>1.1.1.1</t>
  </si>
  <si>
    <t>В01.001.001</t>
  </si>
  <si>
    <t>Прием (осмотр, консультация) врача-акушера-гинеколога первичный</t>
  </si>
  <si>
    <t>1 посещение</t>
  </si>
  <si>
    <t>1.1.1.2</t>
  </si>
  <si>
    <t>Прием (осмотр, консультация) врача-акушера-гинеколога первичный (кандидат медицинских наук)</t>
  </si>
  <si>
    <t>1.1.1.3</t>
  </si>
  <si>
    <t>B01.001.001</t>
  </si>
  <si>
    <t>Прием (осмотр, консультация) врача-акушера-гинеколога первичный (доктор медицинских наук)</t>
  </si>
  <si>
    <t>1.1.1.4</t>
  </si>
  <si>
    <t>Прием (осмотр, консультация) врача акушера-гинеколога (маммолога) первичный (врач кандидат медицинских наук, внешний совместитель)</t>
  </si>
  <si>
    <r>
      <t>1.1.1.5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</si>
  <si>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В01.001.002</t>
  </si>
  <si>
    <t>Прием (осмотр, консультация) врача-акушера-гинеколога повторный</t>
  </si>
  <si>
    <r>
      <t>1.1.1.6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</si>
  <si>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B01.001.002</t>
  </si>
  <si>
    <t>Прием (осмотр, консультация) врача-акушера-гинеколога повторный (кандидат медицинских наук)</t>
  </si>
  <si>
    <r>
      <t>1.1.1.7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</si>
  <si>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Прием (осмотр, консультация) врача-акушера-гинеколога повторный (доктор медицинских наук)</t>
  </si>
  <si>
    <r>
      <t>1.1.1.8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</si>
  <si>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Прием (осмотр, консультация) врача-акушера-гинеколога (маммолога) повторный</t>
  </si>
  <si>
    <r>
      <t>1.1.1.9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</si>
  <si>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Прием (осмотр, консультация) врача-акушера-гинеколога (маммолога) повторный (врач кандидат медицинских наук)</t>
  </si>
  <si>
    <t>1.1.1.10</t>
  </si>
  <si>
    <t>В04.001.002</t>
  </si>
  <si>
    <t>Профилактический прием (осмотр, консультация) врача-акушера-гинеколога</t>
  </si>
  <si>
    <t>1.1.2</t>
  </si>
  <si>
    <t>Амбулаторные манипуляции в акушерстве и гинекологии</t>
  </si>
  <si>
    <t>1.1.2.1</t>
  </si>
  <si>
    <t>A11.20.014</t>
  </si>
  <si>
    <t>Введение внутриматочной спирали</t>
  </si>
  <si>
    <t>1 услуга</t>
  </si>
  <si>
    <t>1.1.2.2</t>
  </si>
  <si>
    <t>A11.20.015</t>
  </si>
  <si>
    <t>Удаление внутриматочной спирали</t>
  </si>
  <si>
    <t>1.1.2.3</t>
  </si>
  <si>
    <t>A11.20.018</t>
  </si>
  <si>
    <t>Пункция заднего свода влагалища</t>
  </si>
  <si>
    <t>1.1.2.4</t>
  </si>
  <si>
    <t>А16.20.005.001</t>
  </si>
  <si>
    <t>Расширение шеечного канала</t>
  </si>
  <si>
    <t>1.1.3</t>
  </si>
  <si>
    <t>Забор мазка</t>
  </si>
  <si>
    <t>1.1.3.1</t>
  </si>
  <si>
    <t>А11.20.002</t>
  </si>
  <si>
    <t>Получение цервикального мазка (ПЦР)</t>
  </si>
  <si>
    <t>1.1.3.2</t>
  </si>
  <si>
    <t>A11.20.005</t>
  </si>
  <si>
    <t>Получение влагалищного мазка</t>
  </si>
  <si>
    <t>1.1.4</t>
  </si>
  <si>
    <t>Кольпоскопия с исследованием биоматериала</t>
  </si>
  <si>
    <t>1.1.4.1</t>
  </si>
  <si>
    <t>A03.20.001</t>
  </si>
  <si>
    <t>Кольпоскопия</t>
  </si>
  <si>
    <t>1.1.4.2</t>
  </si>
  <si>
    <t>А08.20.011</t>
  </si>
  <si>
    <t>Патолого-анатомическое исследование биопсийного (операционного) материала шейки матки</t>
  </si>
  <si>
    <t>1 исследование</t>
  </si>
  <si>
    <t>1.1.4.3</t>
  </si>
  <si>
    <t>А08.20.017</t>
  </si>
  <si>
    <t>Цитологическое исследование микропрепарата шейки матки</t>
  </si>
  <si>
    <t>1.1.4.4</t>
  </si>
  <si>
    <t>А08.20.017.001</t>
  </si>
  <si>
    <t>Цитологическое исследование микропрепарата цервикального канала</t>
  </si>
  <si>
    <t>1.1.4.5</t>
  </si>
  <si>
    <t>А08.20.017.002</t>
  </si>
  <si>
    <t>Жидкостное цитологическое исследование микропрепарата шейки матки</t>
  </si>
  <si>
    <t>1.1.5</t>
  </si>
  <si>
    <t>Вагиноскопия с исследованием биоматериала</t>
  </si>
  <si>
    <t>1.1.5.1</t>
  </si>
  <si>
    <t>A03.20.004</t>
  </si>
  <si>
    <t>Вагиноскопия</t>
  </si>
  <si>
    <t>1.1.5.2</t>
  </si>
  <si>
    <t>А08.20.001</t>
  </si>
  <si>
    <t>Патолого-анатомическое исследование биопсийного (операционного) материала влагалища</t>
  </si>
  <si>
    <t>1.1.6</t>
  </si>
  <si>
    <t>Гистероскопия с исследованием биоматериала</t>
  </si>
  <si>
    <t>1.1.6.1</t>
  </si>
  <si>
    <t>A03.20.003</t>
  </si>
  <si>
    <t>Гистероскопия</t>
  </si>
  <si>
    <t>1.1.6.2</t>
  </si>
  <si>
    <t>Гистероскопия (лечебная)</t>
  </si>
  <si>
    <t>1.1.6.3</t>
  </si>
  <si>
    <t>А08.20.002.001</t>
  </si>
  <si>
    <t>Патолого-анатомическое исследование соскоба полости матки, цервикального канала</t>
  </si>
  <si>
    <t>1.1.6.4</t>
  </si>
  <si>
    <t>А08.20.004</t>
  </si>
  <si>
    <t>Цитологическое исследование аспирата из полости матки</t>
  </si>
  <si>
    <t>1.1.6.5</t>
  </si>
  <si>
    <t>1.1.6.6</t>
  </si>
  <si>
    <t>1.1.6.7</t>
  </si>
  <si>
    <t>1.1.6.8</t>
  </si>
  <si>
    <t>1.1.7</t>
  </si>
  <si>
    <t>Вульвоскопия с исследованием биоматериала</t>
  </si>
  <si>
    <t>1.1.7.1</t>
  </si>
  <si>
    <t>A03.20.005</t>
  </si>
  <si>
    <t>Вульвоскопия</t>
  </si>
  <si>
    <t>1.1.7.2</t>
  </si>
  <si>
    <t>A08.01.001</t>
  </si>
  <si>
    <t>Патолого-анатомическое исследование биопсийного (операционного) материала кожи</t>
  </si>
  <si>
    <t>1.1.7.3</t>
  </si>
  <si>
    <t>A08.01.002</t>
  </si>
  <si>
    <t>Цитологическое исследование микропрепарата кожи</t>
  </si>
  <si>
    <t>1.2</t>
  </si>
  <si>
    <t>Аллергология и иммунология</t>
  </si>
  <si>
    <t>1.2.1</t>
  </si>
  <si>
    <t>1.2.1.1</t>
  </si>
  <si>
    <t>В01.002.001</t>
  </si>
  <si>
    <t>Прием (осмотр, консультация) врача-аллерголога-иммунолога первичный</t>
  </si>
  <si>
    <r>
      <t>1.2.1.2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</si>
  <si>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В01.002.002</t>
  </si>
  <si>
    <t>Прием (осмотр, консультация) врача-аллерголога-иммунолога повторный</t>
  </si>
  <si>
    <t>1.2.1.3</t>
  </si>
  <si>
    <t>В04.002.002</t>
  </si>
  <si>
    <t>Профилактический прием (осмотр, консультация) врача-аллерголога-иммунолога</t>
  </si>
  <si>
    <t>1.2.1.4</t>
  </si>
  <si>
    <t>В04.004.002</t>
  </si>
  <si>
    <t>Профилактический прием (осмотр, консультация) врача-гастроэнтеролога</t>
  </si>
  <si>
    <t>1.2.2</t>
  </si>
  <si>
    <t>Проведение аллергологических проб (накожные исследования)</t>
  </si>
  <si>
    <t>1.2.2.1</t>
  </si>
  <si>
    <t>A12.06.006</t>
  </si>
  <si>
    <t>Накожные исследования реакции на аллергены (пищевой N 1 - 8 аллергенов)</t>
  </si>
  <si>
    <t>1.2.2.2</t>
  </si>
  <si>
    <t>Накожные исследования реакции на аллергены (пыльцевой N 1 - 5 аллергенов)</t>
  </si>
  <si>
    <t>1.2.2.3</t>
  </si>
  <si>
    <t>Накожные исследования реакции на аллергены (пыльцевой N 2 - 13 аллергенов)</t>
  </si>
  <si>
    <t>1.2.2.4</t>
  </si>
  <si>
    <t>Накожные исследования реакции на аллергены (бытовой - 5 аллергенов)</t>
  </si>
  <si>
    <t>1.2.2.5</t>
  </si>
  <si>
    <t>Накожные исследования реакции на аллергены (эпидермальный - 8 аллергенов)</t>
  </si>
  <si>
    <t>1.2.3</t>
  </si>
  <si>
    <t>Курс аллерген-специфической иммунотерапии (АСИТ-терапии)</t>
  </si>
  <si>
    <t>1 курс</t>
  </si>
  <si>
    <t>включает следующие услуги:</t>
  </si>
  <si>
    <t>1.2.3.1</t>
  </si>
  <si>
    <t>1.2.3.2</t>
  </si>
  <si>
    <t>A25.08.001</t>
  </si>
  <si>
    <t>Назначение лекарственных препаратов при заболеваниях верхних дыхательных путей (курс аллepгeн-cпeцифичecкой иммунoтepaпии (ACИT) бытовой - 5 аллергенов)</t>
  </si>
  <si>
    <r>
      <t>1.2.3.3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</si>
  <si>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1.3</t>
  </si>
  <si>
    <t>Анестезиология-реаниматология</t>
  </si>
  <si>
    <t>1.3.1</t>
  </si>
  <si>
    <t>1.3.1.1</t>
  </si>
  <si>
    <t>В01.003.001</t>
  </si>
  <si>
    <t>Осмотр (консультация) врачом-анестезиологом-реаниматологом первичный</t>
  </si>
  <si>
    <r>
      <t>1.3.1.2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</si>
  <si>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В01.003.002</t>
  </si>
  <si>
    <t>Осмотр (консультация) врачом-анестезиологом-реаниматологом повторный</t>
  </si>
  <si>
    <t>1.3.2</t>
  </si>
  <si>
    <t>Наркоз для проведения диагностических исследований для взрослых</t>
  </si>
  <si>
    <t>1.3.2.1</t>
  </si>
  <si>
    <t>1.3.2.2</t>
  </si>
  <si>
    <t>B01.003.003</t>
  </si>
  <si>
    <t>Суточное наблюдение врачом-анестезиологом-реаниматологом</t>
  </si>
  <si>
    <t>1 койко-день</t>
  </si>
  <si>
    <t>1.3.2.3</t>
  </si>
  <si>
    <t>B01.003.004</t>
  </si>
  <si>
    <t>Анестезиологическое пособие (включая раннее послеоперационное ведение) (с рекофолом (пропофолом))</t>
  </si>
  <si>
    <t>1.3.3</t>
  </si>
  <si>
    <r>
      <t xml:space="preserve">Наркоз для </t>
    </r>
    <r>
      <rPr>
        <b/>
        <sz val="12"/>
        <color rgb="FF000000"/>
        <rFont val="Times New Roman"/>
        <family val="1"/>
        <charset val="204"/>
      </rPr>
      <t>проведения</t>
    </r>
    <r>
      <rPr>
        <b/>
        <sz val="12"/>
        <color rgb="FF272727"/>
        <rFont val="Times New Roman"/>
        <family val="1"/>
        <charset val="204"/>
      </rPr>
      <t xml:space="preserve"> диагностических исследований для детей</t>
    </r>
  </si>
  <si>
    <t>1.3.3.1</t>
  </si>
  <si>
    <t>1.3.3.2</t>
  </si>
  <si>
    <t>1.3.3.3</t>
  </si>
  <si>
    <t>Анестезиологическое пособие (включая раннее послеоперационное ведение)</t>
  </si>
  <si>
    <t>1.3.4</t>
  </si>
  <si>
    <t>Аналгезия</t>
  </si>
  <si>
    <t>1.3.4.1</t>
  </si>
  <si>
    <t>В01.003.004.009.001</t>
  </si>
  <si>
    <t>Внутривенная аналгезия</t>
  </si>
  <si>
    <t>1.4</t>
  </si>
  <si>
    <t>Гастроэнтерология</t>
  </si>
  <si>
    <t>1.4.1</t>
  </si>
  <si>
    <t>1.4.1.1</t>
  </si>
  <si>
    <t>B01.004.001</t>
  </si>
  <si>
    <t>Прием (осмотр, консультация) врача-гастроэнтеролога первичный</t>
  </si>
  <si>
    <t>1.4.1.2</t>
  </si>
  <si>
    <t>Прием (осмотр, консультация) врача-гастроэнтеролога первичный (кандидат медицинских наук)</t>
  </si>
  <si>
    <t>1.4.1.3</t>
  </si>
  <si>
    <t>Прием (осмотр, консультация) врача-гастроэнтеролога первичный (доктор медицинских наук)</t>
  </si>
  <si>
    <t>1.4.1.4</t>
  </si>
  <si>
    <t>Прием (осмотр, консультация) врача-гастроэнтеролога (гепатолога) первичный</t>
  </si>
  <si>
    <r>
      <t>1.4.1.5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</si>
  <si>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B01.004.002</t>
  </si>
  <si>
    <t>Прием (осмотр, консультация) врача-гастроэнтеролога повторный</t>
  </si>
  <si>
    <r>
      <t>1.4.1.6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</si>
  <si>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Прием (осмотр, консультация) врача-гастроэнтеролога повторный (кандидат медицинских наук)</t>
  </si>
  <si>
    <r>
      <t>1.4.1.7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</si>
  <si>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Прием (осмотр, консультация) врача-гастроэнтеролога повторный (доктор медицинских наук)</t>
  </si>
  <si>
    <r>
      <t>1.4.1.8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</si>
  <si>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Прием (осмотр, консультация) врача-гастроэнтеролога (гепатолога) повторный</t>
  </si>
  <si>
    <t>1.5</t>
  </si>
  <si>
    <t>Гематология</t>
  </si>
  <si>
    <t>1.5.1</t>
  </si>
  <si>
    <t>1.5.1.1</t>
  </si>
  <si>
    <t>B01.005.001</t>
  </si>
  <si>
    <t>Прием (осмотр, консультация) врача-гематолога первичный</t>
  </si>
  <si>
    <t>1.5.1.2</t>
  </si>
  <si>
    <t>B01.005.002</t>
  </si>
  <si>
    <t>Прием (осмотр, консультация) врача-гематолога первичный (кандидат медицинских наук)</t>
  </si>
  <si>
    <t>1.5.1.3</t>
  </si>
  <si>
    <r>
      <t>Прием (осмотр, консультация) врача-гематолога первичный</t>
    </r>
    <r>
      <rPr>
        <b/>
        <i/>
        <sz val="12"/>
        <color rgb="FF000000"/>
        <rFont val="Times New Roman"/>
        <family val="1"/>
        <charset val="204"/>
      </rPr>
      <t xml:space="preserve"> (профосмотр)</t>
    </r>
  </si>
  <si>
    <r>
      <t>1.5.1.4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</si>
  <si>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Прием (осмотр, консультация) врача-гематолога повторный</t>
  </si>
  <si>
    <r>
      <t>1.5.1.5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</si>
  <si>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Прием (осмотр, консультация) врача-гематолога повторный (кандидат медицинских наук)</t>
  </si>
  <si>
    <t>1.6</t>
  </si>
  <si>
    <t>Дерматовенерология</t>
  </si>
  <si>
    <t>1.6.1</t>
  </si>
  <si>
    <t>1.6.1.1</t>
  </si>
  <si>
    <t>B01.008.001</t>
  </si>
  <si>
    <t>Прием (осмотр, консультация) врача-дерматовенеролога первичный</t>
  </si>
  <si>
    <r>
      <t>1.6.1.2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</si>
  <si>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B01.008.002</t>
  </si>
  <si>
    <t>Прием (осмотр, консультация) врача-дерматовенеролога повторный</t>
  </si>
  <si>
    <t>1.6.1.3</t>
  </si>
  <si>
    <t>В04.008.002</t>
  </si>
  <si>
    <t>Профилактический прием (осмотр, консультация) врача-дерматовенеролога</t>
  </si>
  <si>
    <t>1.6.2</t>
  </si>
  <si>
    <t>Амбулаторные манипуляции в дерматовенерологии</t>
  </si>
  <si>
    <t>1.6.2.1</t>
  </si>
  <si>
    <t>A03.01.001</t>
  </si>
  <si>
    <t>Осмотр кожи под увеличением (дерматоскопия)</t>
  </si>
  <si>
    <t>1.6.2.2</t>
  </si>
  <si>
    <t>A16.01.017</t>
  </si>
  <si>
    <t>Удаление доброкачественных новообразований кожи (методом радиоволновой хирургии (до 3 мм)</t>
  </si>
  <si>
    <t>1.6.2.3</t>
  </si>
  <si>
    <t>Удаление доброкачественных новообразований кожи (методом радиоволновой хирургии (от 3 до 10 мм)</t>
  </si>
  <si>
    <t>1.6.2.4</t>
  </si>
  <si>
    <t>Удаление доброкачественных новообразований кожи (методом радиоволновой хирургии (свыше 10 мм)</t>
  </si>
  <si>
    <t>1.6.3</t>
  </si>
  <si>
    <t>Забор материала на исследования</t>
  </si>
  <si>
    <t>1.6.3.1</t>
  </si>
  <si>
    <t>A11.01.009</t>
  </si>
  <si>
    <t>Соскоб кожи</t>
  </si>
  <si>
    <t>1.6.3.2</t>
  </si>
  <si>
    <t>A11.01.018</t>
  </si>
  <si>
    <t>Взятие образца биологического материала из очагов поражения на патологический грибок</t>
  </si>
  <si>
    <t>1.6.3.3</t>
  </si>
  <si>
    <t>А11.30.021</t>
  </si>
  <si>
    <t>Получение отделяемого из раны</t>
  </si>
  <si>
    <t>1.6.3.4</t>
  </si>
  <si>
    <t>А11.01.019</t>
  </si>
  <si>
    <t>Получение соскоба с эрозийно-язвенных элементов кожи и слизистых оболочек</t>
  </si>
  <si>
    <t>1.7</t>
  </si>
  <si>
    <t>Кардиология</t>
  </si>
  <si>
    <t>1.7.1</t>
  </si>
  <si>
    <t>1.7.1.1</t>
  </si>
  <si>
    <t>B01.015.001</t>
  </si>
  <si>
    <t>Прием (осмотр, консультация) врача-кардиолога первичный</t>
  </si>
  <si>
    <t>1.7.1.2</t>
  </si>
  <si>
    <r>
      <t xml:space="preserve">Прием (осмотр, консультация) врача-кардиолога первичный </t>
    </r>
    <r>
      <rPr>
        <b/>
        <i/>
        <sz val="12"/>
        <color rgb="FF000000"/>
        <rFont val="Times New Roman"/>
        <family val="1"/>
        <charset val="204"/>
      </rPr>
      <t>(профосмотр)</t>
    </r>
  </si>
  <si>
    <r>
      <t>1.7.1.3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</si>
  <si>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B01.015.002</t>
  </si>
  <si>
    <t>Прием (осмотр, консультация) врача-кардиолога повторный</t>
  </si>
  <si>
    <t>1.8</t>
  </si>
  <si>
    <t>Колопроктология</t>
  </si>
  <si>
    <t>1.8.1</t>
  </si>
  <si>
    <t>1.8.1.1</t>
  </si>
  <si>
    <t>B01.018.001</t>
  </si>
  <si>
    <t>Прием (осмотр, консультация) врача-колопроктолога первичный</t>
  </si>
  <si>
    <r>
      <t>1.8.1.2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</si>
  <si>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B01.018.002</t>
  </si>
  <si>
    <t>Прием (осмотр, консультация) врача-колопроктолога повторный</t>
  </si>
  <si>
    <t>1.9</t>
  </si>
  <si>
    <t>Медицинская генетика</t>
  </si>
  <si>
    <t>1.9.1</t>
  </si>
  <si>
    <t>1.9.1.1</t>
  </si>
  <si>
    <t>В01.006.001</t>
  </si>
  <si>
    <t>Прием (осмотр, консультация) врача-генетика первичный</t>
  </si>
  <si>
    <t>1.9.1.2</t>
  </si>
  <si>
    <t>Прием (осмотр, консультация) врача-генетика первичный (кандидат медицинских наук)</t>
  </si>
  <si>
    <r>
      <t>1.9.1.3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</si>
  <si>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В01.006.002</t>
  </si>
  <si>
    <t>Прием (осмотр, консультация) врача-генетика повторный</t>
  </si>
  <si>
    <t>1.10</t>
  </si>
  <si>
    <t>Медицинская реабилитация и физиотерапия</t>
  </si>
  <si>
    <t>1.10.1</t>
  </si>
  <si>
    <t>Прием врача (медицинская реабилитация, физиотерапия, ЛФК, рефлексотерапия)</t>
  </si>
  <si>
    <t>1.10.1.1</t>
  </si>
  <si>
    <t>В01.020.001</t>
  </si>
  <si>
    <t>Прием (осмотр, консультация) врача по лечебной физкультуре</t>
  </si>
  <si>
    <r>
      <t>1.10.1.2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</si>
  <si>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В01.020.005</t>
  </si>
  <si>
    <t>Прием (осмотр, консультация) врача по лечебной физкультуре повторный</t>
  </si>
  <si>
    <t>1.10.1.3</t>
  </si>
  <si>
    <t>В01.023.001</t>
  </si>
  <si>
    <t>Прием (осмотр, консультация) врача-невролога первичный (врач по медицинской реабилитации)</t>
  </si>
  <si>
    <t>1 прием</t>
  </si>
  <si>
    <r>
      <t>1.10.1.4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</si>
  <si>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В01.023.002</t>
  </si>
  <si>
    <t>Прием (осмотр, консультация) врача-невролога повторный (врач по медицинской реабилитации)</t>
  </si>
  <si>
    <t>1.10.1.5</t>
  </si>
  <si>
    <t>В01.041.001</t>
  </si>
  <si>
    <t>Прием (осмотр, консультация) врача-рефлексотерапевта первичный</t>
  </si>
  <si>
    <r>
      <t>1.10.1.6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</si>
  <si>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В01.041.002</t>
  </si>
  <si>
    <t>Прием (осмотр, консультация) врача-рефлексотерапевта повторный</t>
  </si>
  <si>
    <t>1.10.1.7</t>
  </si>
  <si>
    <t>В01.054.001</t>
  </si>
  <si>
    <t>Осмотр (консультация) врача-физиотерапевта</t>
  </si>
  <si>
    <r>
      <t>1.10.1.8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</si>
  <si>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Осмотр (консультация) врача-физиотерапевта (повторный)</t>
  </si>
  <si>
    <t>1.10.1.9</t>
  </si>
  <si>
    <t>В03.020.009</t>
  </si>
  <si>
    <t>Врачебно-педагогическое наблюдение</t>
  </si>
  <si>
    <t>1 комплекс</t>
  </si>
  <si>
    <t>1.10.2</t>
  </si>
  <si>
    <t>Методы физиотерапии</t>
  </si>
  <si>
    <t>1.10.2.1</t>
  </si>
  <si>
    <t>A17.01.007</t>
  </si>
  <si>
    <t>Дарсонвализация кожи</t>
  </si>
  <si>
    <t>1 процедура</t>
  </si>
  <si>
    <t>1.10.2.2</t>
  </si>
  <si>
    <t>A17.24.002</t>
  </si>
  <si>
    <t>Гальванизация при заболеваниях периферической нервной системы</t>
  </si>
  <si>
    <t>1.10.2.3</t>
  </si>
  <si>
    <t>A17.30.004</t>
  </si>
  <si>
    <t>Воздействие синусоидальными модулированными токами</t>
  </si>
  <si>
    <t>1.10.2.4</t>
  </si>
  <si>
    <t>A17.30.007</t>
  </si>
  <si>
    <t>Воздействие электромагнитным излучением сантиметрового диапазона (СМВ-терапия)</t>
  </si>
  <si>
    <t>1.10.2.5</t>
  </si>
  <si>
    <t>A17.30.017</t>
  </si>
  <si>
    <t>Воздействие электрическим полем ультравысокой частоты (ЭП УВЧ)</t>
  </si>
  <si>
    <t>1.10.2.6</t>
  </si>
  <si>
    <t>A17.30.018</t>
  </si>
  <si>
    <t>Воздействие электромагнитным излучением дециметрового диапазона (ДМВ)</t>
  </si>
  <si>
    <t>1.10.2.7</t>
  </si>
  <si>
    <t>A17.30.024</t>
  </si>
  <si>
    <t>Электрофорез импульсными токами</t>
  </si>
  <si>
    <t>1.10.2.8</t>
  </si>
  <si>
    <t>A17.30.025</t>
  </si>
  <si>
    <t>Общая магнитотерапия</t>
  </si>
  <si>
    <t>1.10.2.9</t>
  </si>
  <si>
    <t>A17.30.031</t>
  </si>
  <si>
    <t>Воздействие магнитными полями</t>
  </si>
  <si>
    <t>1.10.2.10</t>
  </si>
  <si>
    <t>A17.30.034</t>
  </si>
  <si>
    <t>Ультрафонофорез лекарственный</t>
  </si>
  <si>
    <t>1.10.2.11</t>
  </si>
  <si>
    <t>А20.30.023</t>
  </si>
  <si>
    <t>Термовоздействие (теплолечение с применением термокомпрессов)</t>
  </si>
  <si>
    <t>1.10.2.12</t>
  </si>
  <si>
    <t>A22.04.003</t>
  </si>
  <si>
    <t>Воздействие низкоинтенсивным лазерным излучением при заболеваниях суставов</t>
  </si>
  <si>
    <t>1.10.2.13</t>
  </si>
  <si>
    <t>A22.24.001</t>
  </si>
  <si>
    <t>Воздействие низкоинтенсивным лазерным излучением при заболеваниях периферической нервной системы</t>
  </si>
  <si>
    <t>1.10.3</t>
  </si>
  <si>
    <t>Массаж</t>
  </si>
  <si>
    <t>1.10.3.1</t>
  </si>
  <si>
    <t>A21.01.003</t>
  </si>
  <si>
    <t>Массаж шеи медицинский</t>
  </si>
  <si>
    <t>1 сеанс</t>
  </si>
  <si>
    <t>1.10.3.2</t>
  </si>
  <si>
    <t>A21.01.003.001</t>
  </si>
  <si>
    <t>Массаж воротниковой области</t>
  </si>
  <si>
    <t>1.10.3.3</t>
  </si>
  <si>
    <t>A21.01.004</t>
  </si>
  <si>
    <t>Массаж верхней конечности медицинский</t>
  </si>
  <si>
    <t>1.10.3.4</t>
  </si>
  <si>
    <t>A21.01.004.001</t>
  </si>
  <si>
    <t>Массаж верхней конечности, надплечья и области лопатки</t>
  </si>
  <si>
    <t>1.10.3.5</t>
  </si>
  <si>
    <t>A21.01.004.002</t>
  </si>
  <si>
    <t>Массаж плечевого сустава</t>
  </si>
  <si>
    <t>1.10.3.6</t>
  </si>
  <si>
    <t>A21.01.004.003</t>
  </si>
  <si>
    <t>Массаж локтевого сустава</t>
  </si>
  <si>
    <t>1.10.3.7</t>
  </si>
  <si>
    <t>A21.01.004.004</t>
  </si>
  <si>
    <t>Массаж лучезапястного сустава</t>
  </si>
  <si>
    <t>1.10.3.8</t>
  </si>
  <si>
    <t>A21.01.004.005</t>
  </si>
  <si>
    <t>Массаж кисти и предплечья</t>
  </si>
  <si>
    <t>1.10.3.9</t>
  </si>
  <si>
    <t>A21.01.005</t>
  </si>
  <si>
    <t>Массаж волосистой части головы медицинский</t>
  </si>
  <si>
    <t>1.10.3.10</t>
  </si>
  <si>
    <t>A21.01.009</t>
  </si>
  <si>
    <t>Массаж нижней конечности медицинский</t>
  </si>
  <si>
    <t>1.10.3.11</t>
  </si>
  <si>
    <t>A21.01.009.001</t>
  </si>
  <si>
    <t>Массаж нижней конечности и поясницы</t>
  </si>
  <si>
    <t>1.10.3.12</t>
  </si>
  <si>
    <t>A21.01.009.002</t>
  </si>
  <si>
    <t>Массаж тазобедренного сустава и ягодичной области</t>
  </si>
  <si>
    <t>1.10.3.13</t>
  </si>
  <si>
    <t>A21.01.009.003</t>
  </si>
  <si>
    <t>Массаж коленного сустава</t>
  </si>
  <si>
    <t>1.10.3.14</t>
  </si>
  <si>
    <t>A21.01.009.004</t>
  </si>
  <si>
    <t>Массаж голеностопного сустава</t>
  </si>
  <si>
    <t>1.10.3.15</t>
  </si>
  <si>
    <t>A21.01.009.005</t>
  </si>
  <si>
    <t>Массаж стопы и голени</t>
  </si>
  <si>
    <t>1.10.3.16</t>
  </si>
  <si>
    <t>A21.03.002</t>
  </si>
  <si>
    <t>Массаж при заболеваниях позвоночника (области задней поверхности шеи, спины и пояснично-крестцовой области)</t>
  </si>
  <si>
    <t>1.10.3.17</t>
  </si>
  <si>
    <t>Массаж при заболеваниях позвоночника (от VII шейного до I поясничного позвонка)</t>
  </si>
  <si>
    <t>1.10.3.18</t>
  </si>
  <si>
    <t>1.10.3.19</t>
  </si>
  <si>
    <t>A21.03.002.001</t>
  </si>
  <si>
    <t>Массаж пояснично-крестцовой области</t>
  </si>
  <si>
    <t>1.10.3.20</t>
  </si>
  <si>
    <t>A21.03.002.002</t>
  </si>
  <si>
    <t>Сегментарный массаж пояснично-крестцовой области</t>
  </si>
  <si>
    <t>1.10.3.21</t>
  </si>
  <si>
    <t>A21.03.002.003</t>
  </si>
  <si>
    <t>Сегментарный массаж шейно-грудного отдела позвоночника</t>
  </si>
  <si>
    <t>1.10.3.22</t>
  </si>
  <si>
    <t>A21.03.002.005</t>
  </si>
  <si>
    <t>Массаж шейно-грудного отдела позвоночника</t>
  </si>
  <si>
    <t>1.10.3.23</t>
  </si>
  <si>
    <t>A21.30.001</t>
  </si>
  <si>
    <t>Массаж передней брюшной стенки медицинский</t>
  </si>
  <si>
    <t>1.10.3.24</t>
  </si>
  <si>
    <t>A21.30.005</t>
  </si>
  <si>
    <t>Массаж грудной клетки медицинский</t>
  </si>
  <si>
    <t>1.10.4</t>
  </si>
  <si>
    <t>ЛФК</t>
  </si>
  <si>
    <t>1.10.4.1</t>
  </si>
  <si>
    <t>А19.03.001</t>
  </si>
  <si>
    <t>Лечебная физкультура при травме позвоночника (индивидуальное занятие)</t>
  </si>
  <si>
    <t>1 занятие</t>
  </si>
  <si>
    <t>1.10.4.2</t>
  </si>
  <si>
    <t>А19.03.001.001</t>
  </si>
  <si>
    <t>Групповое занятие лечебной физкультурой при травме позвоночника (3 человека)</t>
  </si>
  <si>
    <t>1.10.4.3</t>
  </si>
  <si>
    <t>А19.03.002.001</t>
  </si>
  <si>
    <t>Индивидуальное занятие лечебной физкультурой при заболеваниях позвоночника</t>
  </si>
  <si>
    <t>1.10.4.4</t>
  </si>
  <si>
    <t>А19.03.002.002</t>
  </si>
  <si>
    <t>Групповое занятие лечебной физкультурой при заболеваниях позвоночника (3 человека)</t>
  </si>
  <si>
    <t>1.10.4.5</t>
  </si>
  <si>
    <t>А19.03.002.003</t>
  </si>
  <si>
    <t>Механотерапия при заболеваниях позвоночника (на аппарате "ОРМЕД-кинезо")</t>
  </si>
  <si>
    <t>1.10.4.6</t>
  </si>
  <si>
    <t>А19.03.003.001</t>
  </si>
  <si>
    <t>Индивидуальное занятие лечебной физкультурой при переломе костей</t>
  </si>
  <si>
    <t>1.10.4.7</t>
  </si>
  <si>
    <t>А19.03.003.002</t>
  </si>
  <si>
    <t>Групповое занятие лечебной физкультурой при переломе костей (3 человека)</t>
  </si>
  <si>
    <t>1.10.4.8</t>
  </si>
  <si>
    <t>A19.03.003.010</t>
  </si>
  <si>
    <t>Механотерапия на механотерапевтических аппаратах с электроприводом при переломе костей</t>
  </si>
  <si>
    <t>1.10.4.9</t>
  </si>
  <si>
    <t>А19.04.001.001</t>
  </si>
  <si>
    <t>Индивидуальное занятие лечебной физкультурой при заболеваниях и травмах суставов</t>
  </si>
  <si>
    <t>1.10.4.10</t>
  </si>
  <si>
    <t>А19.04.001.002</t>
  </si>
  <si>
    <t>Групповое занятие лечебной физкультурой при заболеваниях и травмах суставов (3 человека)</t>
  </si>
  <si>
    <t>1.10.4.11</t>
  </si>
  <si>
    <t>A19.04.001.004</t>
  </si>
  <si>
    <t>Роботизированная механотерапия при заболеваниях и травмах суставов</t>
  </si>
  <si>
    <t>1.10.4.12</t>
  </si>
  <si>
    <t>A19.04.001.010</t>
  </si>
  <si>
    <t>Механотерапия на механотерапевтических аппаратах с электроприводом при заболеваниях и травмах суставов</t>
  </si>
  <si>
    <t>1.10.4.13</t>
  </si>
  <si>
    <t>А19.24.001.001</t>
  </si>
  <si>
    <t>Индивидуальное занятие лечебной физкультурой при заболеваниях периферической нервной системы</t>
  </si>
  <si>
    <t>1.10.4.14</t>
  </si>
  <si>
    <t>А19.24.001.002</t>
  </si>
  <si>
    <t>Групповое занятие при заболеваниях периферической нервной системы (3 человека)</t>
  </si>
  <si>
    <t>1.10.5</t>
  </si>
  <si>
    <t>Рефлексотерапия</t>
  </si>
  <si>
    <t>1.10.5.1</t>
  </si>
  <si>
    <t>A21.23.002</t>
  </si>
  <si>
    <t>Рефлексотерапия при заболеваниях центральной нервной системы</t>
  </si>
  <si>
    <t>1.10.5.2</t>
  </si>
  <si>
    <t>A21.24.002</t>
  </si>
  <si>
    <t>Рефлексотерапия при заболеваниях периферической нервной системы</t>
  </si>
  <si>
    <t>1.11</t>
  </si>
  <si>
    <t>Неврология</t>
  </si>
  <si>
    <t>1.11.1</t>
  </si>
  <si>
    <t>1.11.1.1</t>
  </si>
  <si>
    <t>B01.023.001</t>
  </si>
  <si>
    <t>Прием (осмотр, консультация) врача-невролога первичный</t>
  </si>
  <si>
    <t>1.11.1.2</t>
  </si>
  <si>
    <t>Прием (осмотр, консультация) врача-невролога первичный (кандидат медицинских наук)</t>
  </si>
  <si>
    <t>1.11.1.3</t>
  </si>
  <si>
    <t>Прием (осмотр, консультация) врача-невролога первичный (доктор медицинских наук)</t>
  </si>
  <si>
    <t>1.11.1.4</t>
  </si>
  <si>
    <t>Прием (осмотр, консультация) врача-невролога (сомнолога) первичный (врач кандидат медицинских наук)</t>
  </si>
  <si>
    <r>
      <t>1.11.1.5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</si>
  <si>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B01.023.002</t>
  </si>
  <si>
    <t>Прием (осмотр, консультация) врача-невролога повторный</t>
  </si>
  <si>
    <r>
      <t>1.11.1.6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</si>
  <si>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Прием (осмотр, консультация) врача-невролога повторный (кандидат медицинских наук)</t>
  </si>
  <si>
    <r>
      <t>1.11.1.7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</si>
  <si>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Прием (осмотр, консультация) врача-невролога повторный (доктор медицинских наук)</t>
  </si>
  <si>
    <r>
      <t>1.11.1.8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</si>
  <si>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Прием (осмотр, консультация) врача-невролога (сомнолога) повторный (врач кандидат медицинских наук)</t>
  </si>
  <si>
    <t>1.11.1.9</t>
  </si>
  <si>
    <t>В04.023.002</t>
  </si>
  <si>
    <t>Профилактический прием (осмотр, консультация) врача-невролога</t>
  </si>
  <si>
    <t>1.12</t>
  </si>
  <si>
    <t>Нейрохирургия</t>
  </si>
  <si>
    <t>1.12.1</t>
  </si>
  <si>
    <t>1.12.1.1</t>
  </si>
  <si>
    <t>B01.024.001</t>
  </si>
  <si>
    <t>Прием (осмотр, консультация) врача-нейрохирурга первичный</t>
  </si>
  <si>
    <r>
      <t>1.12.1.2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</si>
  <si>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B01.024.002</t>
  </si>
  <si>
    <t>Прием (осмотр, консультация) врача-нейрохирурга повторный</t>
  </si>
  <si>
    <t>1.13</t>
  </si>
  <si>
    <t>Нефрология</t>
  </si>
  <si>
    <t>1.13.1</t>
  </si>
  <si>
    <t>1.13.1.1</t>
  </si>
  <si>
    <t>B01.025.001</t>
  </si>
  <si>
    <t>Прием (осмотр, консультация) врача-нефролога первичный</t>
  </si>
  <si>
    <r>
      <t>1.13.1.2</t>
    </r>
    <r>
      <rPr>
        <vertAlign val="superscript"/>
        <sz val="12"/>
        <color rgb="FF000000"/>
        <rFont val="Times New Roman"/>
        <family val="1"/>
        <charset val="204"/>
      </rPr>
      <t>1</t>
    </r>
  </si>
  <si>
    <t>B01.025.002</t>
  </si>
  <si>
    <t>Прием (осмотр, консультация) врача-нефролога повторный</t>
  </si>
  <si>
    <t>1.14</t>
  </si>
  <si>
    <t>Онкология</t>
  </si>
  <si>
    <t>1.14.1</t>
  </si>
  <si>
    <t>1.14.1.1</t>
  </si>
  <si>
    <t>B01.027.001</t>
  </si>
  <si>
    <t>Прием (осмотр, консультация) врача-онколога первичный</t>
  </si>
  <si>
    <t>1.14.1.2</t>
  </si>
  <si>
    <t>Прием (осмотр, консультация) врача-онколога (маммолога) первичный</t>
  </si>
  <si>
    <t>1.14.1.3</t>
  </si>
  <si>
    <r>
      <t>Прием (осмотр, консультация) врача-онколога (маммолога) первичный</t>
    </r>
    <r>
      <rPr>
        <b/>
        <i/>
        <sz val="12"/>
        <color rgb="FF000000"/>
        <rFont val="Times New Roman"/>
        <family val="1"/>
        <charset val="204"/>
      </rPr>
      <t xml:space="preserve"> (профосмотр)</t>
    </r>
  </si>
  <si>
    <r>
      <t>1.14.1.4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</si>
  <si>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B01.027.002</t>
  </si>
  <si>
    <t>Прием (осмотр, консультация) врача-онколога повторный</t>
  </si>
  <si>
    <r>
      <t>1.14.1.5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</si>
  <si>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Прием (осмотр, консультация) врача-онколога (маммолога) повторный</t>
  </si>
  <si>
    <t>1.15</t>
  </si>
  <si>
    <t>Оториноларингология</t>
  </si>
  <si>
    <t>1.15.1</t>
  </si>
  <si>
    <t>1.15.1.1</t>
  </si>
  <si>
    <t>B01.028.001</t>
  </si>
  <si>
    <t>Прием (осмотр, консультация) врача-оториноларинголога первичный</t>
  </si>
  <si>
    <r>
      <t>1.15.1.2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</si>
  <si>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B01.028.002</t>
  </si>
  <si>
    <t>Прием (осмотр, консультация) врача-оториноларинголога повторный</t>
  </si>
  <si>
    <t>1.15.1.3</t>
  </si>
  <si>
    <t>В04.028.002</t>
  </si>
  <si>
    <t>Профилактический прием (осмотр, консультация) врача-оториноларинголога</t>
  </si>
  <si>
    <t>1.15.2</t>
  </si>
  <si>
    <t>Амбулаторные манипуляции и исследования в оториноларингологии</t>
  </si>
  <si>
    <t>1.15.2.1</t>
  </si>
  <si>
    <t>A03.25.001</t>
  </si>
  <si>
    <t>Вестибулометрия</t>
  </si>
  <si>
    <t>1.15.2.2</t>
  </si>
  <si>
    <t>А12.25.001.001</t>
  </si>
  <si>
    <t>Тональная аудиометрия в свободном звуковом поле</t>
  </si>
  <si>
    <t>1.15.2.3</t>
  </si>
  <si>
    <t>A14.25.001</t>
  </si>
  <si>
    <t>Уход за наружным слуховым проходом</t>
  </si>
  <si>
    <t>1.15.2.4</t>
  </si>
  <si>
    <t>A16.08.016</t>
  </si>
  <si>
    <t>Промывание лакун миндалин</t>
  </si>
  <si>
    <t>1.15.2.5</t>
  </si>
  <si>
    <t>A21.25.002</t>
  </si>
  <si>
    <t>Массаж барабанных перепонок</t>
  </si>
  <si>
    <t>1.15.3</t>
  </si>
  <si>
    <t>1.15.3.1</t>
  </si>
  <si>
    <t>A11.08.010</t>
  </si>
  <si>
    <t>Получение материала из верхних дыхательных путей</t>
  </si>
  <si>
    <t>1.16</t>
  </si>
  <si>
    <t>Офтальмология</t>
  </si>
  <si>
    <t>1.16.1</t>
  </si>
  <si>
    <t>1.16.1.1</t>
  </si>
  <si>
    <t>B01.029.001</t>
  </si>
  <si>
    <t>Прием (осмотр, консультация) врача-офтальмолога первичный</t>
  </si>
  <si>
    <r>
      <t>1.16.1.2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</si>
  <si>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B01.029.002</t>
  </si>
  <si>
    <t>Прием (осмотр, консультация) врача-офтальмолога повторный</t>
  </si>
  <si>
    <t>1.16.1.3</t>
  </si>
  <si>
    <t>В04.029.002</t>
  </si>
  <si>
    <t>Профилактический прием (осмотр, консультация) врача-офтальмолога</t>
  </si>
  <si>
    <t>1.16.2</t>
  </si>
  <si>
    <t>Амбулаторные манипуляции и исследования в офтальмологии</t>
  </si>
  <si>
    <t>1.16.2.1</t>
  </si>
  <si>
    <t>A02.26.022</t>
  </si>
  <si>
    <t>Экзофтальмометрия</t>
  </si>
  <si>
    <t>1.16.2.2</t>
  </si>
  <si>
    <t>A03.26.015</t>
  </si>
  <si>
    <t>Тонография</t>
  </si>
  <si>
    <t>1.16.2.3</t>
  </si>
  <si>
    <t>A03.26.019.002</t>
  </si>
  <si>
    <t xml:space="preserve">Оптическое исследование заднего отдела глаза с помощью компьютерного анализатора (один глаз)  </t>
  </si>
  <si>
    <t>1.16.2.4</t>
  </si>
  <si>
    <t>A03.26.020</t>
  </si>
  <si>
    <t>Компьютерная периметрия</t>
  </si>
  <si>
    <t>1.16.3</t>
  </si>
  <si>
    <t>1.16.3.1</t>
  </si>
  <si>
    <t>A11.26.015</t>
  </si>
  <si>
    <t>Соскоб конъюнктивы</t>
  </si>
  <si>
    <t>1.17</t>
  </si>
  <si>
    <t>Профпатология</t>
  </si>
  <si>
    <t>1.17.1</t>
  </si>
  <si>
    <t>1.17.1.1</t>
  </si>
  <si>
    <t>В01.033.001</t>
  </si>
  <si>
    <t>Прием (осмотр, консультация) врача-профпатолога первичный</t>
  </si>
  <si>
    <t>1.18</t>
  </si>
  <si>
    <t>Психиатрия-наркология</t>
  </si>
  <si>
    <t>1.18.1</t>
  </si>
  <si>
    <t>1.18.1.1</t>
  </si>
  <si>
    <t>В04.035.002</t>
  </si>
  <si>
    <t>Профилактический прием (осмотр, консультация) врача-психиатра</t>
  </si>
  <si>
    <t>1.18.1.2</t>
  </si>
  <si>
    <t>B04.036.002</t>
  </si>
  <si>
    <t>Профилактический прием (осмотр, консультация) врача психиатра-нарколога</t>
  </si>
  <si>
    <t>1.19</t>
  </si>
  <si>
    <t>Психология</t>
  </si>
  <si>
    <t>1.19.1</t>
  </si>
  <si>
    <t>1.19.1.1</t>
  </si>
  <si>
    <t>В01.070.009</t>
  </si>
  <si>
    <t>Прием (тестирование, консультация) медицинского психолога первичный</t>
  </si>
  <si>
    <r>
      <t>1.19.1.2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</si>
  <si>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В01.070.010</t>
  </si>
  <si>
    <t>Прием (тестирование, консультация) медицинского психолога повторный</t>
  </si>
  <si>
    <t>1.19.2</t>
  </si>
  <si>
    <t>Исследования в психологии</t>
  </si>
  <si>
    <t>А13.29.005.001</t>
  </si>
  <si>
    <t>Специализированное нейропсихологическое обследование</t>
  </si>
  <si>
    <t>1.19.1.2</t>
  </si>
  <si>
    <t>В03.035.004</t>
  </si>
  <si>
    <t>Патопсихологическое-экспериментальное-психологическое (психодиагностическое) исследование</t>
  </si>
  <si>
    <t>1.20</t>
  </si>
  <si>
    <t>Пульмонология</t>
  </si>
  <si>
    <t>1.20.1</t>
  </si>
  <si>
    <t>1.20.1.1</t>
  </si>
  <si>
    <t>B01.037.001</t>
  </si>
  <si>
    <t>Прием (осмотр, консультация) врача-пульмонолога первичный</t>
  </si>
  <si>
    <r>
      <t>1.20.1.2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</si>
  <si>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B01.037.002</t>
  </si>
  <si>
    <t>Прием (осмотр, консультация) врача-пульмонолога повторный</t>
  </si>
  <si>
    <t>1.21</t>
  </si>
  <si>
    <t>Сердечно-сосудистая хирургия</t>
  </si>
  <si>
    <t>1.21.1</t>
  </si>
  <si>
    <t>1.21.1.1</t>
  </si>
  <si>
    <t>B01.043.001</t>
  </si>
  <si>
    <t>Прием (осмотр, консультация) врача-сердечно-сосудистого хирурга первичный</t>
  </si>
  <si>
    <t>1.21.1.2</t>
  </si>
  <si>
    <t>Прием (осмотр, консультация) врача-сердечно-сосудистого хирурга первичный (кандидат медицинских наук)</t>
  </si>
  <si>
    <t>1.21.1.3</t>
  </si>
  <si>
    <t>Прием (осмотр, консультация) врача-сердечно-сосудистого хирурга первичный (врач кандидат медицинских наук, внешний совместитель)</t>
  </si>
  <si>
    <t>1.21.1.4</t>
  </si>
  <si>
    <t>Прием (осмотр, консультация) врача-сердечно-сосудистого хирурга первичный (доктор медицинских наук)</t>
  </si>
  <si>
    <r>
      <t>1.21.1.5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</si>
  <si>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B01.043.002</t>
  </si>
  <si>
    <t>Прием (осмотр, консультация) врача-сердечно-сосудистого хирурга повторный</t>
  </si>
  <si>
    <r>
      <t>1.21.1.6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</si>
  <si>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Прием (осмотр, консультация) врача-сердечно-сосудистого хирурга повторный (кандидат медицинских наук)</t>
  </si>
  <si>
    <r>
      <t>1.21.1.7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</si>
  <si>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Прием (осмотр, консультация) врача-сердечно-сосудистого хирурга повторный (доктор медицинских наук)</t>
  </si>
  <si>
    <t>1.22</t>
  </si>
  <si>
    <t>Терапия</t>
  </si>
  <si>
    <t>1.22.1</t>
  </si>
  <si>
    <t>1.22.1.1</t>
  </si>
  <si>
    <t>B01.047.001</t>
  </si>
  <si>
    <t>Прием (осмотр, консультация) врача-терапевта первичный</t>
  </si>
  <si>
    <r>
      <t>1.22.1.2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</si>
  <si>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B01.047.002</t>
  </si>
  <si>
    <t>Прием (осмотр, консультация) врача-терапевта повторный</t>
  </si>
  <si>
    <t>1.22.1.3</t>
  </si>
  <si>
    <t>B04.047.002</t>
  </si>
  <si>
    <t>Профилактический прием (осмотр, консультация) врача-терапевта</t>
  </si>
  <si>
    <t>1.23</t>
  </si>
  <si>
    <t>Торакальная хирургия</t>
  </si>
  <si>
    <t>1.23.1</t>
  </si>
  <si>
    <t>1.23.1.1</t>
  </si>
  <si>
    <t>B01.049.001</t>
  </si>
  <si>
    <t>Прием (осмотр, консультация) врача-торакального хирурга первичный</t>
  </si>
  <si>
    <r>
      <t>1.23.1.2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</si>
  <si>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B01.049.002</t>
  </si>
  <si>
    <t>Прием (осмотр, консультация) врача-торакального хирурга повторный</t>
  </si>
  <si>
    <t>1.24</t>
  </si>
  <si>
    <t>Урология</t>
  </si>
  <si>
    <t>1.24.1</t>
  </si>
  <si>
    <t>1.24.1.1</t>
  </si>
  <si>
    <t>В01.053.001</t>
  </si>
  <si>
    <t>Прием (осмотр, консультация) врача-уролога первичный</t>
  </si>
  <si>
    <t>1.24.1.2</t>
  </si>
  <si>
    <t>Прием (осмотр, консультация) врача-уролога первичный (кандидат медицинских наук)</t>
  </si>
  <si>
    <t>1.24.1.3</t>
  </si>
  <si>
    <t>Прием (осмотр, консультация) врача-уролога первичный (доктор медицинских наук)</t>
  </si>
  <si>
    <r>
      <t>1.24.1.4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</si>
  <si>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В01.053.002</t>
  </si>
  <si>
    <t>Прием (осмотр, консультация) врача-уролога повторный</t>
  </si>
  <si>
    <r>
      <t>1.24.1.5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</si>
  <si>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Прием (осмотр, консультация) врача-уролога повторный (кандидат медицинских наук)</t>
  </si>
  <si>
    <r>
      <t>1.24.1.6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</si>
  <si>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Прием (осмотр, консультация) врача-уролога повторный (доктор медицинских наук)</t>
  </si>
  <si>
    <t>1.24.1.7</t>
  </si>
  <si>
    <t>B04.053.002</t>
  </si>
  <si>
    <t>Профилактический прием (осмотр, консультация) врача-уролога</t>
  </si>
  <si>
    <t>1.24.2</t>
  </si>
  <si>
    <t>Амбулаторные манипуляции и исследования в урологии</t>
  </si>
  <si>
    <t>1.24.2.1</t>
  </si>
  <si>
    <t>A11.28.007</t>
  </si>
  <si>
    <t>Катетеризация мочевого пузыря</t>
  </si>
  <si>
    <t>1.24.2.2</t>
  </si>
  <si>
    <t>A11.28.008</t>
  </si>
  <si>
    <t>Инстилляция мочевого пузыря</t>
  </si>
  <si>
    <t>1.24.2.3</t>
  </si>
  <si>
    <t>A12.28.006</t>
  </si>
  <si>
    <t>Измерение скорости потока мочи (урофлоуметрия)</t>
  </si>
  <si>
    <t>1.24.2.4</t>
  </si>
  <si>
    <t>A21.21.001</t>
  </si>
  <si>
    <t>Массаж простаты</t>
  </si>
  <si>
    <t>1.25.3</t>
  </si>
  <si>
    <t>1.25.3.1</t>
  </si>
  <si>
    <t>A11.21.004</t>
  </si>
  <si>
    <t>Сбор секрета простаты</t>
  </si>
  <si>
    <t>1.25.3.2</t>
  </si>
  <si>
    <t>A11.28.006</t>
  </si>
  <si>
    <t>Получение уретрального отделяемого</t>
  </si>
  <si>
    <t>1.24.4</t>
  </si>
  <si>
    <t>Цистоскопия с исследованием биоматериала</t>
  </si>
  <si>
    <t>1.24.4.1</t>
  </si>
  <si>
    <t>A03.28.001</t>
  </si>
  <si>
    <t>Цистоскопия (уретроцистофиброскопия)</t>
  </si>
  <si>
    <t>1.24.4.2</t>
  </si>
  <si>
    <t>А08.28.004</t>
  </si>
  <si>
    <t>Патолого-анатомическое исследование биопсийного (операционного) материала мочевого пузыря</t>
  </si>
  <si>
    <t>1.25</t>
  </si>
  <si>
    <t>Услуги процедурного кабинета</t>
  </si>
  <si>
    <t>1.25.1</t>
  </si>
  <si>
    <t>Забор крови</t>
  </si>
  <si>
    <t>1.25.1.1</t>
  </si>
  <si>
    <t>A11.12.009</t>
  </si>
  <si>
    <t>Взятие крови из периферической вены</t>
  </si>
  <si>
    <t>1.25.1.2</t>
  </si>
  <si>
    <t>А11.13.001</t>
  </si>
  <si>
    <t>Взятие капиллярной крови</t>
  </si>
  <si>
    <t>1.25.2</t>
  </si>
  <si>
    <t>Забор крови на дому</t>
  </si>
  <si>
    <t>1.25.2.1</t>
  </si>
  <si>
    <t>А11.12.009</t>
  </si>
  <si>
    <t>Взятие крови из периферической вены (с выездом до 5 км)</t>
  </si>
  <si>
    <t>1.25.2.2</t>
  </si>
  <si>
    <t>Взятие крови из периферической вены (с выездом от 5 км до 10 км)</t>
  </si>
  <si>
    <t>1.25.2.3</t>
  </si>
  <si>
    <t>Взятие крови из периферической вены (с выездом от 10 км до 20 км)</t>
  </si>
  <si>
    <t>Инъекции</t>
  </si>
  <si>
    <t>А11.01.002</t>
  </si>
  <si>
    <t>Подкожное введение лекарственных препаратов</t>
  </si>
  <si>
    <t>1 инъекция</t>
  </si>
  <si>
    <t>A11.01.003</t>
  </si>
  <si>
    <t>Внутрикожное введение лекарственных препаратов</t>
  </si>
  <si>
    <t>1.25.3.3</t>
  </si>
  <si>
    <t>A11.02.002</t>
  </si>
  <si>
    <t>Внутримышечное введение лекарственных препаратов</t>
  </si>
  <si>
    <t>1.25.3.4</t>
  </si>
  <si>
    <t>Внутримышечное введение лекарственных препаратов (блокада)</t>
  </si>
  <si>
    <t>1.25.3.5</t>
  </si>
  <si>
    <t>A11.12.003</t>
  </si>
  <si>
    <t>Внутривенное введение лекарственных препаратов</t>
  </si>
  <si>
    <t>1.26</t>
  </si>
  <si>
    <t>Хирургия</t>
  </si>
  <si>
    <t>1.26.1</t>
  </si>
  <si>
    <t>1.26.1.1</t>
  </si>
  <si>
    <t>B01.057.001</t>
  </si>
  <si>
    <t>Прием (осмотр, консультация) врача-хирурга первичный</t>
  </si>
  <si>
    <t>1.26.1.2</t>
  </si>
  <si>
    <t>Прием (осмотр, консультация) врача-хирурга первичный (кандидат медицинских наук)</t>
  </si>
  <si>
    <t>1.26.1.3</t>
  </si>
  <si>
    <t>Прием (осмотр, консультация) врача-хирурга первичный (доктор медицинских наук)</t>
  </si>
  <si>
    <t>1.26.1.4</t>
  </si>
  <si>
    <r>
      <t xml:space="preserve">Прием (осмотр, консультация) врача-хирурга первичный </t>
    </r>
    <r>
      <rPr>
        <b/>
        <i/>
        <sz val="12"/>
        <color rgb="FF000000"/>
        <rFont val="Times New Roman"/>
        <family val="1"/>
        <charset val="204"/>
      </rPr>
      <t>(профосмотр)</t>
    </r>
  </si>
  <si>
    <r>
      <t>1.26.1.5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</si>
  <si>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B01.057.002</t>
  </si>
  <si>
    <t>Прием (осмотр, консультация) врача-хирурга повторный</t>
  </si>
  <si>
    <r>
      <t>1.26.1.6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</si>
  <si>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Прием (осмотр, консультация) врача-хирурга повторный (кандидат медицинских наук)</t>
  </si>
  <si>
    <r>
      <t>1.26.1.7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</si>
  <si>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Прием (осмотр, консультация) врача-хирурга повторный (доктор медицинских наук)</t>
  </si>
  <si>
    <t>1.26.1.8</t>
  </si>
  <si>
    <t>Прием (осмотр, консультация) врача-хирурга (тиреидолога) первичный  (врач кандидат медицинских наук)</t>
  </si>
  <si>
    <r>
      <t>1.26.1.9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</si>
  <si>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Прием (осмотр, консультация) врача-хирурга (тиреидолога) повторный</t>
  </si>
  <si>
    <r>
      <t>1.26.1.10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</si>
  <si>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Прием (осмотр, консультация) врача-хирурга (тиреидолога) повторный (врач кандидат медицинских наук)</t>
  </si>
  <si>
    <t>1.26.2</t>
  </si>
  <si>
    <t>Амбулаторные манипуляции в хирургии</t>
  </si>
  <si>
    <t>1.26.2.1</t>
  </si>
  <si>
    <t>A16.01.001</t>
  </si>
  <si>
    <t>Удаление поверхностно расположенного инородного тела</t>
  </si>
  <si>
    <t>1.26.2.2</t>
  </si>
  <si>
    <t>A16.01.004</t>
  </si>
  <si>
    <t>Хирургическая обработка раны или инфицированной ткани</t>
  </si>
  <si>
    <t>1.26.2.3</t>
  </si>
  <si>
    <t>A16.01.011</t>
  </si>
  <si>
    <t>Вскрытие фурункула (карбункула)</t>
  </si>
  <si>
    <t>1.26.2.4</t>
  </si>
  <si>
    <t>A16.30.069</t>
  </si>
  <si>
    <t>Снятие послеоперационных швов (лигатур)</t>
  </si>
  <si>
    <t>1.26.2.5</t>
  </si>
  <si>
    <t>A16.30.076</t>
  </si>
  <si>
    <t>Вскрытие гематомы мягких тканей</t>
  </si>
  <si>
    <t>1.26.3</t>
  </si>
  <si>
    <t>Забор материала на исследование</t>
  </si>
  <si>
    <t>1.26.3.1</t>
  </si>
  <si>
    <t>1.26.3.2</t>
  </si>
  <si>
    <t>1.27</t>
  </si>
  <si>
    <t>Эндокринология</t>
  </si>
  <si>
    <t>1.27.1</t>
  </si>
  <si>
    <t>1.27.1.4</t>
  </si>
  <si>
    <t>B01.058.001</t>
  </si>
  <si>
    <t>Прием (осмотр, консультация) врача-эндокринолога первичный</t>
  </si>
  <si>
    <t>1.27.1.5</t>
  </si>
  <si>
    <t>В01.058.001</t>
  </si>
  <si>
    <t>Прием (осмотр, консультация) врача-эндокринолога первичный (помповая инсулинотерапия)</t>
  </si>
  <si>
    <t>1.27.1.6</t>
  </si>
  <si>
    <r>
      <t xml:space="preserve">Прием (осмотр, консультация) врача-эндокринолога первичный </t>
    </r>
    <r>
      <rPr>
        <b/>
        <i/>
        <sz val="12"/>
        <color rgb="FF000000"/>
        <rFont val="Times New Roman"/>
        <family val="1"/>
        <charset val="204"/>
      </rPr>
      <t>(профосмотр)</t>
    </r>
  </si>
  <si>
    <r>
      <t>1.27.1.7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</si>
  <si>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B01.058.002</t>
  </si>
  <si>
    <t>Прием (осмотр, консультация) врача-эндокринолога повторный</t>
  </si>
  <si>
    <r>
      <t>1.27.1.8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</si>
  <si>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Прием (осмотр, консультация) врача-эндокринолога повторный (кандидат медицинских наук)</t>
  </si>
  <si>
    <r>
      <t>1.27.1.9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</si>
  <si>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В01.058.002</t>
  </si>
  <si>
    <t>Прием (осмотр, консультация) врача-эндокринолога повторный (помповая инсулинотерапия)</t>
  </si>
  <si>
    <t>1.27.2</t>
  </si>
  <si>
    <t>Школа остеопороза</t>
  </si>
  <si>
    <t>1.27.2.1</t>
  </si>
  <si>
    <t>В04.040.001</t>
  </si>
  <si>
    <t>Школа для больных с заболеваниями суставов и позвоночника (1 индивидуальное занятие)</t>
  </si>
  <si>
    <t>1.27.2.2</t>
  </si>
  <si>
    <t>Школа для больных с заболеваниями суставов и позвоночника (2 индивидуальных занятия)</t>
  </si>
  <si>
    <t>2 посещения</t>
  </si>
  <si>
    <t>1.27.3</t>
  </si>
  <si>
    <t>Школа сахарного диабета</t>
  </si>
  <si>
    <t>1.27.3.1</t>
  </si>
  <si>
    <t>В04.012.001</t>
  </si>
  <si>
    <t>Школа для пациентов с сахарным диабетом (1 индивидуальное занятие)</t>
  </si>
  <si>
    <t>1.27.3.2</t>
  </si>
  <si>
    <t>Школа для пациентов с сахарным диабетом (4 индивидуальных занятия)</t>
  </si>
  <si>
    <t>4 посещения</t>
  </si>
  <si>
    <t>1.27.4</t>
  </si>
  <si>
    <t>Подиатрический уход</t>
  </si>
  <si>
    <t>1.27.4.1</t>
  </si>
  <si>
    <t>Лечение трофических язв и хронических ран (консервативное)</t>
  </si>
  <si>
    <t>1.27.4.1.1</t>
  </si>
  <si>
    <r>
      <t>1.27.4.1.2</t>
    </r>
    <r>
      <rPr>
        <vertAlign val="superscript"/>
        <sz val="12"/>
        <color rgb="FF000000"/>
        <rFont val="Times New Roman"/>
        <family val="1"/>
        <charset val="204"/>
      </rPr>
      <t>3</t>
    </r>
  </si>
  <si>
    <t>А15.01.001</t>
  </si>
  <si>
    <t>Наложение повязки при нарушении целостности кожных покровов</t>
  </si>
  <si>
    <r>
      <t>1.27.4.1.3</t>
    </r>
    <r>
      <rPr>
        <vertAlign val="superscript"/>
        <sz val="12"/>
        <color rgb="FF000000"/>
        <rFont val="Times New Roman"/>
        <family val="1"/>
        <charset val="204"/>
      </rPr>
      <t>3</t>
    </r>
  </si>
  <si>
    <t>Наложение повязки при нарушении целостности кожных покровов (гидрогелевая повязка)</t>
  </si>
  <si>
    <t>1.27.4.1.4</t>
  </si>
  <si>
    <t>1.27.4.2</t>
  </si>
  <si>
    <t>Лечение трофических язв и хронических ран (оперативное)</t>
  </si>
  <si>
    <t>1.27.4.2.1</t>
  </si>
  <si>
    <r>
      <t>1.27.4.2.2</t>
    </r>
    <r>
      <rPr>
        <vertAlign val="superscript"/>
        <sz val="12"/>
        <color rgb="FF000000"/>
        <rFont val="Times New Roman"/>
        <family val="1"/>
        <charset val="204"/>
      </rPr>
      <t>3</t>
    </r>
  </si>
  <si>
    <r>
      <t>1.27.4.2.3</t>
    </r>
    <r>
      <rPr>
        <vertAlign val="superscript"/>
        <sz val="12"/>
        <color rgb="FF000000"/>
        <rFont val="Times New Roman"/>
        <family val="1"/>
        <charset val="204"/>
      </rPr>
      <t>3</t>
    </r>
  </si>
  <si>
    <t>1.27.4.2.4</t>
  </si>
  <si>
    <t>1.27.4.2.5</t>
  </si>
  <si>
    <t>А16.01.003</t>
  </si>
  <si>
    <t>Некрэктомия</t>
  </si>
  <si>
    <t>1.27.4.3</t>
  </si>
  <si>
    <t>Удаление мозолей/натоптышей</t>
  </si>
  <si>
    <t>1.27.4.3.1</t>
  </si>
  <si>
    <t>А16.01.028</t>
  </si>
  <si>
    <t>Удаление мозоли</t>
  </si>
  <si>
    <t>1.27.4.4</t>
  </si>
  <si>
    <t>Коррекция вросшего ногтя</t>
  </si>
  <si>
    <t>1.27.4.4.1</t>
  </si>
  <si>
    <t>А16.01.027</t>
  </si>
  <si>
    <t>Удаление ногтевых пластинок (1 ногтевая пластинка)</t>
  </si>
  <si>
    <t>1.27.4.5</t>
  </si>
  <si>
    <t>Обработка ногтевых пластин и кожи стоп</t>
  </si>
  <si>
    <t>1.27.4.5.1</t>
  </si>
  <si>
    <t>В01.057.001</t>
  </si>
  <si>
    <t>Прием (осмотр, консультация) врача-хирурга первичный
(с обработкой ногтевых пластин)</t>
  </si>
  <si>
    <t>1 150,00</t>
  </si>
  <si>
    <t>1 438,00</t>
  </si>
  <si>
    <t>1.27.4.5.2</t>
  </si>
  <si>
    <t>Прием (осмотр, консультация) врача-хирурга первичный
(с обработкой кожи стоп)</t>
  </si>
  <si>
    <t>1 938,00</t>
  </si>
  <si>
    <t>1.27.4.5.3</t>
  </si>
  <si>
    <t>Прием (осмотр, консультация) врача-хирурга первичный
(с обработкой кожи стоп и ногтевых пластин)</t>
  </si>
  <si>
    <t>1 950,00</t>
  </si>
  <si>
    <t>2 438,00</t>
  </si>
  <si>
    <t>1.27.4.6</t>
  </si>
  <si>
    <t>1.27.4.6.1</t>
  </si>
  <si>
    <t>1.27.4.6.2</t>
  </si>
  <si>
    <t>1.27.5</t>
  </si>
  <si>
    <t>Детская эндокринология</t>
  </si>
  <si>
    <t>1.27.5.1</t>
  </si>
  <si>
    <t>B01.058.003</t>
  </si>
  <si>
    <t>Прием (осмотр, консультация) врача-детского эндокринолога первичный</t>
  </si>
  <si>
    <r>
      <t>1.27.5.2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</si>
  <si>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B01.058.004</t>
  </si>
  <si>
    <t>Прием (осмотр, консультация) врача-детского эндокринолога повторный</t>
  </si>
  <si>
    <t>II</t>
  </si>
  <si>
    <t>Консультация врача онлайн</t>
  </si>
  <si>
    <t>2.1</t>
  </si>
  <si>
    <t>2.1.1.1</t>
  </si>
  <si>
    <t>Прием (осмотр, консультация) врача-акушера-гинеколога повторный (доктор медицинских наук) (с применением телемедицинских технологий)</t>
  </si>
  <si>
    <t>2.2</t>
  </si>
  <si>
    <t>2.2.1.1</t>
  </si>
  <si>
    <t>В01.004.002</t>
  </si>
  <si>
    <t>Прием (осмотр, консультация) врача-гастроэнтеролога повторный (с применением телемедицинских технологий)</t>
  </si>
  <si>
    <t>2.3</t>
  </si>
  <si>
    <t>2.3.1.1</t>
  </si>
  <si>
    <t>Прием (осмотр, консультация) врача-генетика повторный (с применением телемедицинских технологий (интерпретация результатов исследований))</t>
  </si>
  <si>
    <t>2.4</t>
  </si>
  <si>
    <t>2.4.1.1</t>
  </si>
  <si>
    <t>Прием (осмотр, консультация) врача-невролога повторный (с применением телемедицинских технологий)</t>
  </si>
  <si>
    <t>2.4.1.2</t>
  </si>
  <si>
    <t>Прием (осмотр, консультация) врача-невролога повторный (с применением телемедицинских технологий (врач кандидат медицинских наук)</t>
  </si>
  <si>
    <t>2.5</t>
  </si>
  <si>
    <t>2.5.1.1</t>
  </si>
  <si>
    <t>В01.027.002</t>
  </si>
  <si>
    <t>Прием (осмотр, консультация) врача-онколога повторный (с применением телемедицинских технологий)</t>
  </si>
  <si>
    <t>2.6</t>
  </si>
  <si>
    <t>2.6.1.1</t>
  </si>
  <si>
    <t>В01.037.002</t>
  </si>
  <si>
    <t>Прием (осмотр, консультация) врача-пульмонолога повторный (с применением телемедицинских технологий)</t>
  </si>
  <si>
    <t>2.7</t>
  </si>
  <si>
    <t>2.7.1.1</t>
  </si>
  <si>
    <t>В01.047.002</t>
  </si>
  <si>
    <t>Прием (осмотр, консультация) врача-терапевта повторный (с применением телемедицинских технологий)</t>
  </si>
  <si>
    <t>2.8</t>
  </si>
  <si>
    <t>2.8.1.1</t>
  </si>
  <si>
    <t>Прием (осмотр, консультация) врача-эндокринолога повторный (с применением телемедицинских технологий)</t>
  </si>
  <si>
    <t>III</t>
  </si>
  <si>
    <t>Лабораторная диагностика</t>
  </si>
  <si>
    <t>3.1</t>
  </si>
  <si>
    <t>Биохимические исследования</t>
  </si>
  <si>
    <t>3.1.1</t>
  </si>
  <si>
    <t>Белки и аминокислоты</t>
  </si>
  <si>
    <t>3.1.1.1</t>
  </si>
  <si>
    <t>A09.05.009</t>
  </si>
  <si>
    <t>Исследование уровня С-реактивного белка в сыворотке крови</t>
  </si>
  <si>
    <t>3.1.1.2</t>
  </si>
  <si>
    <t>A09.05.010</t>
  </si>
  <si>
    <t>Исследование уровня общего белка в крови</t>
  </si>
  <si>
    <t>3.1.1.3</t>
  </si>
  <si>
    <t>A09.05.011</t>
  </si>
  <si>
    <t>Исследование уровня альбумина в крови</t>
  </si>
  <si>
    <t>3.1.1.4</t>
  </si>
  <si>
    <t>A09.05.013</t>
  </si>
  <si>
    <t>Определение альбумин/глобулинового соотношения в крови</t>
  </si>
  <si>
    <t>3.1.1.5</t>
  </si>
  <si>
    <t>A09.05.017</t>
  </si>
  <si>
    <t>Исследование уровня мочевины в крови</t>
  </si>
  <si>
    <t>3.1.1.6</t>
  </si>
  <si>
    <t>A09.05.018</t>
  </si>
  <si>
    <t>Исследование уровня мочевой кислоты в крови</t>
  </si>
  <si>
    <t>3.1.1.7</t>
  </si>
  <si>
    <t>A09.05.020</t>
  </si>
  <si>
    <t>Исследование уровня креатинина в крови</t>
  </si>
  <si>
    <t>3.1.1.8</t>
  </si>
  <si>
    <t>A09.05.077</t>
  </si>
  <si>
    <t>Исследование уровня церулоплазмина в крови</t>
  </si>
  <si>
    <t>3.1.1.9</t>
  </si>
  <si>
    <t>A26.06.040.001</t>
  </si>
  <si>
    <t>Определение антител к поверхностному антигену (anti-HBs) вируса гепатита B (Hepatitis B virus) в крови, качественное исследование</t>
  </si>
  <si>
    <t>3.1.2</t>
  </si>
  <si>
    <t>Витамины</t>
  </si>
  <si>
    <t>3.1.2.1</t>
  </si>
  <si>
    <t>А09.05.080</t>
  </si>
  <si>
    <t>Исследование уровня фолиевой кислоты в сыворотке крови</t>
  </si>
  <si>
    <t>3.1.2.2</t>
  </si>
  <si>
    <t>A09.05.235</t>
  </si>
  <si>
    <t>Исследование уровня 25-ОН витамина Д в крови</t>
  </si>
  <si>
    <t>3.1.2.3</t>
  </si>
  <si>
    <t>А12.06.060</t>
  </si>
  <si>
    <t>Определение уровня витамина В12 (цианокобаламин) в крови</t>
  </si>
  <si>
    <t>3.1.3</t>
  </si>
  <si>
    <t>Глюкоза и метаболиты</t>
  </si>
  <si>
    <t>3.1.3.1</t>
  </si>
  <si>
    <t>A09.05.023</t>
  </si>
  <si>
    <t>Исследование уровня глюкозы в крови (метод сухой химии)</t>
  </si>
  <si>
    <t>3.1.3.2</t>
  </si>
  <si>
    <t>Исследование уровня глюкозы в крови</t>
  </si>
  <si>
    <t>3.1.3.3</t>
  </si>
  <si>
    <t>A09.05.083</t>
  </si>
  <si>
    <t>Исследование уровня гликированного гемоглобина в крови</t>
  </si>
  <si>
    <t>3.1.3.4</t>
  </si>
  <si>
    <t>A12.22.005</t>
  </si>
  <si>
    <t>Проведение глюкозотолерантного теста</t>
  </si>
  <si>
    <t>3.1.4</t>
  </si>
  <si>
    <t>Желчные пигменты и кислоты</t>
  </si>
  <si>
    <t>3.1.4.1</t>
  </si>
  <si>
    <t>A09.05.021</t>
  </si>
  <si>
    <t>Исследование уровня общего билирубина в крови</t>
  </si>
  <si>
    <t>3.1.4.2</t>
  </si>
  <si>
    <t>A09.05.022</t>
  </si>
  <si>
    <t>Исследование уровня свободного и связанного билирубина в крови</t>
  </si>
  <si>
    <t>3.1.5</t>
  </si>
  <si>
    <t>Кардиоспецифичные белки</t>
  </si>
  <si>
    <t>3.1.5.1</t>
  </si>
  <si>
    <t>A09.05.256</t>
  </si>
  <si>
    <t>Исследование уровня N-терминального фрагмента натрийуретического пропептида мозгового (NT-proBNP) в крови</t>
  </si>
  <si>
    <t>3.1.6</t>
  </si>
  <si>
    <t>Липиды</t>
  </si>
  <si>
    <t>3.1.6.1</t>
  </si>
  <si>
    <t>A09.05.025</t>
  </si>
  <si>
    <t>Исследование уровня триглицеридов в крови</t>
  </si>
  <si>
    <t>3.1.6.2</t>
  </si>
  <si>
    <t>A09.05.026</t>
  </si>
  <si>
    <t>Исследование уровня холестерина в крови</t>
  </si>
  <si>
    <t>3.1.6.3</t>
  </si>
  <si>
    <t>А09.05.028</t>
  </si>
  <si>
    <t>Исследование уровня холестерина липотеинов низкой плотности</t>
  </si>
  <si>
    <t>3.1.6.4</t>
  </si>
  <si>
    <t>B03.016.005</t>
  </si>
  <si>
    <t>Анализ крови по оценке нарушений липидного обмена биохимический</t>
  </si>
  <si>
    <t>3.1.7</t>
  </si>
  <si>
    <t>Маркеры аутоиммунных заболеваний</t>
  </si>
  <si>
    <t>3.1.7.1</t>
  </si>
  <si>
    <t>A12.06.010</t>
  </si>
  <si>
    <t>Определение содержания антител к антигенам ядра клетки и ДНК</t>
  </si>
  <si>
    <t>3.1.7.2</t>
  </si>
  <si>
    <t>A12.06.019</t>
  </si>
  <si>
    <t>Определение содержания ревматоидного фактора в крови</t>
  </si>
  <si>
    <t>3.1.7.3</t>
  </si>
  <si>
    <t>А12.06.029</t>
  </si>
  <si>
    <t>Определение содержания антител к кардиолипину в крови</t>
  </si>
  <si>
    <t>3.1.7.4</t>
  </si>
  <si>
    <t>А12.06.051</t>
  </si>
  <si>
    <t>Определение содержания антител к бета-2-гликопротеину в крови</t>
  </si>
  <si>
    <t>3.1.7.5</t>
  </si>
  <si>
    <t>A12.06.052</t>
  </si>
  <si>
    <t>Определение содержания антител к циклическому цитрулиновому пептиду (анти-ССР) в крови</t>
  </si>
  <si>
    <t>3.1.7.6</t>
  </si>
  <si>
    <t>А12.06.055</t>
  </si>
  <si>
    <t>Определение содержания антител к глиадину в крови</t>
  </si>
  <si>
    <t>3.1.7.7</t>
  </si>
  <si>
    <t>А12.06.056</t>
  </si>
  <si>
    <t>Определение содержания антител к тканевой трансглютаминазе в крови</t>
  </si>
  <si>
    <t>3.1.8</t>
  </si>
  <si>
    <t>Маркеры воспаления</t>
  </si>
  <si>
    <t>3.1.8.1</t>
  </si>
  <si>
    <t>3.1.8.2</t>
  </si>
  <si>
    <t>A12.06.015</t>
  </si>
  <si>
    <t>Определение антистрептолизина-О в сыворотке крови</t>
  </si>
  <si>
    <t>3.1.9</t>
  </si>
  <si>
    <t>Микроэлементы</t>
  </si>
  <si>
    <t>3.1.9.1</t>
  </si>
  <si>
    <t>A09.05.007</t>
  </si>
  <si>
    <t>Исследование уровня железа сыворотки крови</t>
  </si>
  <si>
    <t>3.1.9.2</t>
  </si>
  <si>
    <t>A09.05.030</t>
  </si>
  <si>
    <t>Исследование уровня натрия в крови</t>
  </si>
  <si>
    <t>3.1.9.3</t>
  </si>
  <si>
    <t>A09.05.031</t>
  </si>
  <si>
    <t>Исследование уровня калия в крови</t>
  </si>
  <si>
    <t>3.1.9.4</t>
  </si>
  <si>
    <t>A09.05.032</t>
  </si>
  <si>
    <t>Исследование уровня общего кальция в крови</t>
  </si>
  <si>
    <t>3.1.9.5</t>
  </si>
  <si>
    <t>A09.05.033</t>
  </si>
  <si>
    <t>Исследование уровня неорганического фосфора в крови</t>
  </si>
  <si>
    <t>3.1.9.6</t>
  </si>
  <si>
    <t>A09.05.034</t>
  </si>
  <si>
    <t>Исследование уровня хлоридов в крови</t>
  </si>
  <si>
    <t>3.1.9.7</t>
  </si>
  <si>
    <t>A09.05.127</t>
  </si>
  <si>
    <t>Исследование уровня общего магния в сыворотке крови</t>
  </si>
  <si>
    <t>3.1.9.8</t>
  </si>
  <si>
    <t>A09.05.273</t>
  </si>
  <si>
    <t>Исследование уровня меди в крови</t>
  </si>
  <si>
    <t>3.1.10</t>
  </si>
  <si>
    <t>Обмен железа</t>
  </si>
  <si>
    <t>3.1.10.1</t>
  </si>
  <si>
    <t>A09.05.008</t>
  </si>
  <si>
    <t>Исследование уровня трансферрина сыворотки крови</t>
  </si>
  <si>
    <t>3.1.10.2</t>
  </si>
  <si>
    <t>A09.05.076</t>
  </si>
  <si>
    <t>Исследование уровня ферритина в крови</t>
  </si>
  <si>
    <t>3.1.10.3</t>
  </si>
  <si>
    <t>3.1.10.4</t>
  </si>
  <si>
    <t>A12.05.011</t>
  </si>
  <si>
    <t>Исследование железосвязывающей способности сыворотки</t>
  </si>
  <si>
    <t>3.1.11</t>
  </si>
  <si>
    <t>Онкомаркеры</t>
  </si>
  <si>
    <t>3.1.11.1</t>
  </si>
  <si>
    <t>A09.05.106.001</t>
  </si>
  <si>
    <t>Исследование моноклональности иммуноглобулинов в крови методов иммунофиксации</t>
  </si>
  <si>
    <t>3.1.11.2</t>
  </si>
  <si>
    <t>A09.05.139</t>
  </si>
  <si>
    <t>Исследование уровня 17-гидроксипрогестерона в крови</t>
  </si>
  <si>
    <t>3.1.11.3</t>
  </si>
  <si>
    <t>A09.05.195</t>
  </si>
  <si>
    <t>Исследование уровня ракового эмбрионального антигена в крови</t>
  </si>
  <si>
    <t>3.1.11.4</t>
  </si>
  <si>
    <t>A09.05.199</t>
  </si>
  <si>
    <t>Исследование уровня опухолеассоциированных антигенов в сыворотке крови</t>
  </si>
  <si>
    <t>3.1.11.5</t>
  </si>
  <si>
    <t>A09.05.201</t>
  </si>
  <si>
    <t>Исследование уровня антигена аденогенных раков СА 19-9 в крови</t>
  </si>
  <si>
    <t>3.1.11.6</t>
  </si>
  <si>
    <t>A09.05.202</t>
  </si>
  <si>
    <t>Исследование уровня антигена аденогенных раков СА 125 в крови</t>
  </si>
  <si>
    <t>3.1.11.7</t>
  </si>
  <si>
    <t>A09.05.231</t>
  </si>
  <si>
    <t>Исследование уровня опухолеассоциированного маркёра СА 15-3 в крови</t>
  </si>
  <si>
    <t>3.1.11.8</t>
  </si>
  <si>
    <t>A09.05.300</t>
  </si>
  <si>
    <t>Определение секреторного белка эпидидимиса человека 4 (HE4) в крови</t>
  </si>
  <si>
    <t>3.1.12</t>
  </si>
  <si>
    <t>Определение лекарственных препаратов и психоактивных веществ</t>
  </si>
  <si>
    <t>3.1.12.1</t>
  </si>
  <si>
    <t>A09.05.035</t>
  </si>
  <si>
    <t>Исследование уровня лекарственных препаратов в крови (вальпроевая кислота)</t>
  </si>
  <si>
    <r>
      <t>3.1.13</t>
    </r>
    <r>
      <rPr>
        <b/>
        <vertAlign val="superscript"/>
        <sz val="12"/>
        <color rgb="FF000000"/>
        <rFont val="Times New Roman"/>
        <family val="1"/>
        <charset val="204"/>
      </rPr>
      <t>1</t>
    </r>
  </si>
  <si>
    <t>Побочные соединения гемоглобина</t>
  </si>
  <si>
    <t>3.1.13.1</t>
  </si>
  <si>
    <t>А09.05.091</t>
  </si>
  <si>
    <t>Исследование уровня карбоксигемоглобина в крови</t>
  </si>
  <si>
    <t>3.1.13.2</t>
  </si>
  <si>
    <t>А09.05.092</t>
  </si>
  <si>
    <t>Исследование уровня метгемоглобина в крови</t>
  </si>
  <si>
    <t>3.1.14</t>
  </si>
  <si>
    <t>Ферменты</t>
  </si>
  <si>
    <t>3.1.14.1</t>
  </si>
  <si>
    <t>A09.05.041</t>
  </si>
  <si>
    <t>Определение активности аспартатаминотрансферазы в крови</t>
  </si>
  <si>
    <t>3.1.14.2</t>
  </si>
  <si>
    <t>A09.05.042</t>
  </si>
  <si>
    <t>Определение активности аланинаминотрансферазы в крови</t>
  </si>
  <si>
    <t>3.1.14.3</t>
  </si>
  <si>
    <t>A09.05.043</t>
  </si>
  <si>
    <t>Определение активности креатинкиназы в крови</t>
  </si>
  <si>
    <t>3.1.14.4</t>
  </si>
  <si>
    <t>A09.05.044</t>
  </si>
  <si>
    <t>Определение активности гамма-глютамилтрансферазы в крови</t>
  </si>
  <si>
    <t>3.1.14.5</t>
  </si>
  <si>
    <t>A09.05.045</t>
  </si>
  <si>
    <t>Определение активности амилазы в крови</t>
  </si>
  <si>
    <t>3.1.14.6</t>
  </si>
  <si>
    <t>A09.05.046</t>
  </si>
  <si>
    <t>Определение активности щелочной фосфатазы в крови</t>
  </si>
  <si>
    <t>3.1.14.7</t>
  </si>
  <si>
    <t>A09.05.073</t>
  </si>
  <si>
    <t>Определение активности альфа-1-антитрипсина в крови</t>
  </si>
  <si>
    <t>3.1.14.8</t>
  </si>
  <si>
    <t>А09.05.039</t>
  </si>
  <si>
    <t>Определение активности лактатдегидрогеназы в крови</t>
  </si>
  <si>
    <t>3.1.14.9</t>
  </si>
  <si>
    <t>A09.28.027</t>
  </si>
  <si>
    <t>Определение активности альфа-амилазы в моче</t>
  </si>
  <si>
    <t>3.2</t>
  </si>
  <si>
    <t>Выявление наследственных заболеваний и генетических предрасположенностей</t>
  </si>
  <si>
    <t>3.2.1.1</t>
  </si>
  <si>
    <t>A09.05.065</t>
  </si>
  <si>
    <t>Исследование уровня тиреотропного гормона (ТТГ) в крови (скрининг новорожденных)</t>
  </si>
  <si>
    <t>3.2.1.2</t>
  </si>
  <si>
    <t>A09.05.088</t>
  </si>
  <si>
    <t>Исследование уровня фенилаланина в крови (скрининг новорожденных)</t>
  </si>
  <si>
    <t>3.2.1.3</t>
  </si>
  <si>
    <t>Исследование уровня фенилаланина в крови</t>
  </si>
  <si>
    <t>3.2.1.4</t>
  </si>
  <si>
    <t>A09.05.128</t>
  </si>
  <si>
    <t>Исследование уровня галактозы в крови (скрининг новорожденных)</t>
  </si>
  <si>
    <t>3.2.1.5</t>
  </si>
  <si>
    <t>Исследование уровня галактозы в крови</t>
  </si>
  <si>
    <t>3.2.1.6</t>
  </si>
  <si>
    <t>Исследование уровня 17-гидроксипрогестерона в крови (скрининг новорожденных)</t>
  </si>
  <si>
    <t>3.2.1.7</t>
  </si>
  <si>
    <t>A09.05.161</t>
  </si>
  <si>
    <t>Исследование уровня белка А, связанного с беременностью, в крови (РАРР-А) (с расчетом риска по хромосомной патологии)</t>
  </si>
  <si>
    <t>3.2.1.8</t>
  </si>
  <si>
    <t>A09.05.248</t>
  </si>
  <si>
    <t>Исследование уровня иммунореактивного трипсина в крови (скрининг новорожденных)</t>
  </si>
  <si>
    <t>3.2.1.9</t>
  </si>
  <si>
    <t>A12.01.009</t>
  </si>
  <si>
    <t>Потовая проба</t>
  </si>
  <si>
    <t>3.2.1.10</t>
  </si>
  <si>
    <t>62636</t>
  </si>
  <si>
    <t>А27.05.002</t>
  </si>
  <si>
    <t>Определение полиморфизма G20210A протромбина в гене фактора II свертывания</t>
  </si>
  <si>
    <t>3.2.1.11</t>
  </si>
  <si>
    <t>А27.05.018</t>
  </si>
  <si>
    <t>Молекулярно-генетическое исследование мутации G1691A в гене фактора V (мутация Лейдена в V факторе свертывания)</t>
  </si>
  <si>
    <t>3.3</t>
  </si>
  <si>
    <t>Гистологические исследования</t>
  </si>
  <si>
    <t>3.3.1.1</t>
  </si>
  <si>
    <t>3.3.1.2</t>
  </si>
  <si>
    <t>А08.09.001</t>
  </si>
  <si>
    <t>Патолого-анатомическое биопсийного (операционного) материала тканей трахеи и бронхов</t>
  </si>
  <si>
    <t>3.3.1.3</t>
  </si>
  <si>
    <t>А08.16.001</t>
  </si>
  <si>
    <t>Патолого-анатомическое исследование биопсийного (операционного) материала пищевода</t>
  </si>
  <si>
    <t>3.3.1.4</t>
  </si>
  <si>
    <t>А08.16.002</t>
  </si>
  <si>
    <t>Патолого-анатомическое исследование биопсийного (операционного) материала желудка</t>
  </si>
  <si>
    <t>3.3.1.5</t>
  </si>
  <si>
    <t>А08.17.001</t>
  </si>
  <si>
    <t>Патолого-анатомическое исследование биопсийного (операционного) материала тонкой кишки</t>
  </si>
  <si>
    <t>3.3.1.6</t>
  </si>
  <si>
    <t>А08.18.001</t>
  </si>
  <si>
    <t>Патолого-анатомическое исследование биопсийного (операционного) материала тостой кишки</t>
  </si>
  <si>
    <t>3.3.1.7</t>
  </si>
  <si>
    <t>3.3.1.8</t>
  </si>
  <si>
    <t>3.3.1.9</t>
  </si>
  <si>
    <t>А08.20.003</t>
  </si>
  <si>
    <t>Патолого-анатомическое исследование биопсийного (операционного) материала матки</t>
  </si>
  <si>
    <t>3.3.1.10</t>
  </si>
  <si>
    <t>А08.20.009</t>
  </si>
  <si>
    <t>Патолого-анатомическое исследование биопсийного (операционного) материала молочной железы</t>
  </si>
  <si>
    <t>3.3.1.11</t>
  </si>
  <si>
    <t>3.3.1.12</t>
  </si>
  <si>
    <t>А08.21.001</t>
  </si>
  <si>
    <t>Патолого-анатомическое исследование биопсийного (операционного) материала предстательной железы</t>
  </si>
  <si>
    <t>3.3.1.13</t>
  </si>
  <si>
    <t>3.4</t>
  </si>
  <si>
    <t>Гормональные исследования</t>
  </si>
  <si>
    <t>3.4.1.1</t>
  </si>
  <si>
    <t>A09.05.056</t>
  </si>
  <si>
    <t>Исследование уровня инсулина плазмы в крови</t>
  </si>
  <si>
    <t>3.4.1.2</t>
  </si>
  <si>
    <t>A09.05.058</t>
  </si>
  <si>
    <t>Исследование уровня паратиреоидного гормона в крови</t>
  </si>
  <si>
    <t>3.4.1.3</t>
  </si>
  <si>
    <t>A09.05.061</t>
  </si>
  <si>
    <t>Исследование уровня свободного трийодтиронина (СТ3) в крови</t>
  </si>
  <si>
    <t>3.4.1.4</t>
  </si>
  <si>
    <t>A09.05.063</t>
  </si>
  <si>
    <t>Исследование уровня свободного тироксина (СТ4) сыворотки крови</t>
  </si>
  <si>
    <t>3.4.1.5</t>
  </si>
  <si>
    <t>Исследование уровня свободного тиреотропного гормона (ТТГ) в крови</t>
  </si>
  <si>
    <t>3.4.1.6</t>
  </si>
  <si>
    <t>A09.05.066</t>
  </si>
  <si>
    <t>Исследование уровня соматотропного гормона в крови</t>
  </si>
  <si>
    <t>3.4.1.7</t>
  </si>
  <si>
    <t>A09.05.067</t>
  </si>
  <si>
    <t>Исследование уровня адренокортикотропного гормона в крови</t>
  </si>
  <si>
    <t>3.4.1.8</t>
  </si>
  <si>
    <t>A09.05.069</t>
  </si>
  <si>
    <t>Исследование уровня альдостерона в крови</t>
  </si>
  <si>
    <t>3.4.1.9</t>
  </si>
  <si>
    <t>A09.05.078</t>
  </si>
  <si>
    <t>Исследование уровня общего тестостерона в крови</t>
  </si>
  <si>
    <t>3.4.1.10</t>
  </si>
  <si>
    <t>A09.05.087</t>
  </si>
  <si>
    <t>Исследование уровня пролактина в крови</t>
  </si>
  <si>
    <t>3.4.1.11</t>
  </si>
  <si>
    <t>A09.05.089</t>
  </si>
  <si>
    <t>Исследование уровня альфа-фетопротеина в сыворотке крови</t>
  </si>
  <si>
    <t>3.4.1.12</t>
  </si>
  <si>
    <t>A09.05.090</t>
  </si>
  <si>
    <t>Исследование уровня хорионического гонадотропина в крови</t>
  </si>
  <si>
    <t>3.4.1.13</t>
  </si>
  <si>
    <t>Исследование уровня хорионического гонадотропина в крови (свободный Бета-ХГЧ )</t>
  </si>
  <si>
    <t>3.4.1.14</t>
  </si>
  <si>
    <t>A09.05.117</t>
  </si>
  <si>
    <t>Исследование уровня тиреоглобулина в крови</t>
  </si>
  <si>
    <t>3.4.1.15</t>
  </si>
  <si>
    <t>A09.05.119</t>
  </si>
  <si>
    <t>Исследование уровня кальцитонина в крови</t>
  </si>
  <si>
    <t>3.4.1.16</t>
  </si>
  <si>
    <t>A09.05.130</t>
  </si>
  <si>
    <t>Исследование уровня простатспецифического антигена общего в крови</t>
  </si>
  <si>
    <t>3.4.1.17</t>
  </si>
  <si>
    <t>A09.05.130.001</t>
  </si>
  <si>
    <t>Исследование уровня простатспецифического антигена свободного в крови</t>
  </si>
  <si>
    <t>3.4.1.18</t>
  </si>
  <si>
    <t>A09.05.131</t>
  </si>
  <si>
    <t>Исследование уровня лютеинизирующего гормона в сыворотке крови</t>
  </si>
  <si>
    <t>3.4.1.19</t>
  </si>
  <si>
    <t>A09.05.132</t>
  </si>
  <si>
    <t>Исследование уровня фолликулостимулирующего гормона в сыворотке крови</t>
  </si>
  <si>
    <t>3.4.1.20</t>
  </si>
  <si>
    <t>A09.05.135</t>
  </si>
  <si>
    <t>Исследование уровня общего кортизола в крови</t>
  </si>
  <si>
    <t>3.4.1.21</t>
  </si>
  <si>
    <t>Исследование уровня общего кортизола в крови (малая проба с дексаметазоном)</t>
  </si>
  <si>
    <t>3.4.1.22</t>
  </si>
  <si>
    <t>A09.05.146</t>
  </si>
  <si>
    <t>Исследование уровня андростендиона в крови</t>
  </si>
  <si>
    <t>3.4.1.23</t>
  </si>
  <si>
    <t>A09.05.149</t>
  </si>
  <si>
    <t>Исследование уровня дегидроэпиандростерона сульфата в крови</t>
  </si>
  <si>
    <t>3.4.1.24</t>
  </si>
  <si>
    <t>A09.05.153</t>
  </si>
  <si>
    <t>Исследование уровня прогестерона в крови</t>
  </si>
  <si>
    <t>3.4.1.25</t>
  </si>
  <si>
    <t>A09.05.154</t>
  </si>
  <si>
    <t>Исследование уровня общего эстрадиола в крови</t>
  </si>
  <si>
    <t>3.4.1.26</t>
  </si>
  <si>
    <t>A09.05.157</t>
  </si>
  <si>
    <t>Исследование уровня свободного эстриола в крови</t>
  </si>
  <si>
    <t>3.4.1.27</t>
  </si>
  <si>
    <t>A09.05.160</t>
  </si>
  <si>
    <t>Исследование уровня глобулина, связывающего половые гормоны, в крови</t>
  </si>
  <si>
    <t>3.4.1.28</t>
  </si>
  <si>
    <t>A09.05.204</t>
  </si>
  <si>
    <t>Исследование уровня инсулиноподобного ростового фактора I в крови</t>
  </si>
  <si>
    <t>3.4.1.29</t>
  </si>
  <si>
    <t>A09.05.205</t>
  </si>
  <si>
    <t>Исследование уровня С-пептида в крови</t>
  </si>
  <si>
    <t>3.4.1.30</t>
  </si>
  <si>
    <t>A09.05.210</t>
  </si>
  <si>
    <t>Определение фракций пролактина в крови</t>
  </si>
  <si>
    <t>3.4.1.31</t>
  </si>
  <si>
    <t>A09.05.214</t>
  </si>
  <si>
    <t>Исследование уровня гомоцистеина в крови</t>
  </si>
  <si>
    <t>3.4.1.32</t>
  </si>
  <si>
    <t>A09.05.224</t>
  </si>
  <si>
    <t>Исследование уровня остеокальцина в крови</t>
  </si>
  <si>
    <t>3.4.1.33</t>
  </si>
  <si>
    <t>A09.05.225</t>
  </si>
  <si>
    <t>Исследование уровня антимюллерова гормона в крови</t>
  </si>
  <si>
    <t>3.4.1.34</t>
  </si>
  <si>
    <t>A09.05.249</t>
  </si>
  <si>
    <t>Исследование уровня плацентарного лактогена в крови</t>
  </si>
  <si>
    <t>3.4.1.35</t>
  </si>
  <si>
    <t>A12.06.017</t>
  </si>
  <si>
    <t>Определение содержания антител к тироглобулину в сыворотке крови</t>
  </si>
  <si>
    <t>3.4.1.36</t>
  </si>
  <si>
    <t>A12.06.030</t>
  </si>
  <si>
    <t>Определение содержания антител к фосфолипидам в крови</t>
  </si>
  <si>
    <t>3.4.1.37</t>
  </si>
  <si>
    <t>A12.06.045</t>
  </si>
  <si>
    <t>Определение содержания антител к тиреопероксидазе в крови</t>
  </si>
  <si>
    <t>3.5</t>
  </si>
  <si>
    <t>Иммунологические и аллергологические исследования</t>
  </si>
  <si>
    <t>3.5.1.1</t>
  </si>
  <si>
    <t>A08.05.014</t>
  </si>
  <si>
    <t>Иммуноцитохимическое исследование с моноклональными антителами материала на антигены дифференцировки лимфоидных клеток (CD)</t>
  </si>
  <si>
    <t>3.5.1.2</t>
  </si>
  <si>
    <t>3.5.1.3</t>
  </si>
  <si>
    <t>А09.05.054.001</t>
  </si>
  <si>
    <t>Исследование уровня общего иммуноглобулина Е в крови</t>
  </si>
  <si>
    <t>3.5.1.4</t>
  </si>
  <si>
    <t>А09.05.054.002</t>
  </si>
  <si>
    <t>Исследование уровня иммуноглобулина А в крови</t>
  </si>
  <si>
    <t>3.5.1.5</t>
  </si>
  <si>
    <t>А09.05.054.003</t>
  </si>
  <si>
    <t>Исследование уровня иммуноглобулина М в крови</t>
  </si>
  <si>
    <t>3.5.1.6</t>
  </si>
  <si>
    <t>А09.05.054.004</t>
  </si>
  <si>
    <t>Исследование уровня иммуноглобулина G в крови</t>
  </si>
  <si>
    <t>3.5.1.7</t>
  </si>
  <si>
    <t>A09.05.074</t>
  </si>
  <si>
    <t>Исследование уровня циркулирующих иммунных комплексов в крови</t>
  </si>
  <si>
    <t>3.5.1.8</t>
  </si>
  <si>
    <t>А09.05.118</t>
  </si>
  <si>
    <t>Исследование уровня антител к антигенам растительного, животного и химического происхождения в крови (скрининг)</t>
  </si>
  <si>
    <t>3.5.1.9</t>
  </si>
  <si>
    <t>А09.05.118.008</t>
  </si>
  <si>
    <t>Исследование уровня антител к антигенам растительного, животного и химического происхождения в крови (количественный метод, ингаляционные аллергены)</t>
  </si>
  <si>
    <t>3.5.1.10</t>
  </si>
  <si>
    <t>Исследование уровня антител к антигенам растительного, животного и химического происхождения в крови (количественный метод, пищевые аллергены)</t>
  </si>
  <si>
    <t>3.5.1.11</t>
  </si>
  <si>
    <t>A12.06.005</t>
  </si>
  <si>
    <t>Исследование макрофагальной активности (НСТ)</t>
  </si>
  <si>
    <t>3.5.1.12</t>
  </si>
  <si>
    <t>Исследование макрофагальной активности (фагоцитоз)</t>
  </si>
  <si>
    <t>3.5.1.13</t>
  </si>
  <si>
    <t>A12.06.028</t>
  </si>
  <si>
    <t>Определение содержания антител к антигенам спермальной жидкости в плазме крови</t>
  </si>
  <si>
    <t>3.5.1.14</t>
  </si>
  <si>
    <t>A12.30.012</t>
  </si>
  <si>
    <t>Исследование биологического материала методом проточной цитофлуориметрии</t>
  </si>
  <si>
    <t>3.5.1.15</t>
  </si>
  <si>
    <t xml:space="preserve">B03.002.001   </t>
  </si>
  <si>
    <t>Исследование иммунологического статуса при клеточном иммунодефиците (ДНК TREC и KREC количественное исследование с тест системой)</t>
  </si>
  <si>
    <t>3.6</t>
  </si>
  <si>
    <t>Исследования кала</t>
  </si>
  <si>
    <t>3.6.1.1</t>
  </si>
  <si>
    <t>A09.19.001.001</t>
  </si>
  <si>
    <t>Экспресс-исследование кала на скрытую кровь иммунохроматографическим методом</t>
  </si>
  <si>
    <t>3.6.1.2</t>
  </si>
  <si>
    <t>A26.01.017</t>
  </si>
  <si>
    <t>Микроскопическое исследование отпечатков с поверхности кожи перианальных складок на яйца остриц (Enterobius vermicularis)</t>
  </si>
  <si>
    <t>3.6.1.3</t>
  </si>
  <si>
    <t>А26.19.001</t>
  </si>
  <si>
    <t>Микробиологическое (культуральное) исследование фекалий/ректального мазка на возбудителя дизентерии (Shigella spp.)</t>
  </si>
  <si>
    <t>3.6.1.4</t>
  </si>
  <si>
    <t>A26.19.010</t>
  </si>
  <si>
    <t>Микроскопическое исследование кала на яйца и личинки гельминтов (метод Като)</t>
  </si>
  <si>
    <t>3.6.1.5</t>
  </si>
  <si>
    <t>A26.19.010.001</t>
  </si>
  <si>
    <t>Микроскопическое исследование кала на гельминты с применением методов обогащения (метод Фюллеорна)</t>
  </si>
  <si>
    <t>3.6.1.6</t>
  </si>
  <si>
    <t>Микроскопическое исследование кала на гельминты с применением методов обогащения (метод PARASEP)</t>
  </si>
  <si>
    <t>3.6.1.7</t>
  </si>
  <si>
    <t>A26.19.081</t>
  </si>
  <si>
    <t>Исследование кала на наличие токсина клостридии диффициле (Clostridium difficile)</t>
  </si>
  <si>
    <t>3.6.1.8</t>
  </si>
  <si>
    <t>A26.19.096</t>
  </si>
  <si>
    <t>Иммунохроматографическое экспресс-исследование кала на кишечные лямблии (Giardia intestinalis)</t>
  </si>
  <si>
    <t>3.6.1.9</t>
  </si>
  <si>
    <t>B03.016.010</t>
  </si>
  <si>
    <t>Копрологическое исследование</t>
  </si>
  <si>
    <t>3.7</t>
  </si>
  <si>
    <t>Исследования мокроты</t>
  </si>
  <si>
    <t>3.7.1.1</t>
  </si>
  <si>
    <t>А08.09.011</t>
  </si>
  <si>
    <t>Цитологическое исследование мокроты</t>
  </si>
  <si>
    <t>3.7.1.2</t>
  </si>
  <si>
    <t>A09.09.006</t>
  </si>
  <si>
    <t>Исследование химических свойств мокроты</t>
  </si>
  <si>
    <t>3.7.1.3</t>
  </si>
  <si>
    <t>A12.09.012</t>
  </si>
  <si>
    <t>Исследование физических свойств мокроты</t>
  </si>
  <si>
    <t>3.8</t>
  </si>
  <si>
    <t>Исследования мочи</t>
  </si>
  <si>
    <t>3.8.1.1</t>
  </si>
  <si>
    <t>A09.28.003</t>
  </si>
  <si>
    <t>Определение белка в моче</t>
  </si>
  <si>
    <t>3.8.1.2</t>
  </si>
  <si>
    <t>A09.28.003.001</t>
  </si>
  <si>
    <t>Определение альбумина в моче</t>
  </si>
  <si>
    <t>3.8.1.3</t>
  </si>
  <si>
    <t>A09.28.006</t>
  </si>
  <si>
    <t>Исследование уровня креатинина в моче</t>
  </si>
  <si>
    <t>3.8.1.4</t>
  </si>
  <si>
    <t>A09.28.009</t>
  </si>
  <si>
    <t>Исследование уровня мочевины в моче</t>
  </si>
  <si>
    <t>3.8.1.5</t>
  </si>
  <si>
    <t>A09.28.010</t>
  </si>
  <si>
    <t>Исследование уровня мочевой кислоты в моче</t>
  </si>
  <si>
    <t>3.8.1.6</t>
  </si>
  <si>
    <t>A09.28.011</t>
  </si>
  <si>
    <t>Исследование уровня глюкозы в моче</t>
  </si>
  <si>
    <t>3.8.1.7</t>
  </si>
  <si>
    <t>A09.28.012</t>
  </si>
  <si>
    <t>Исследование уровня кальция в моче</t>
  </si>
  <si>
    <t>3.8.1.8</t>
  </si>
  <si>
    <t>A09.28.013</t>
  </si>
  <si>
    <t>Исследование уровня калия в моче</t>
  </si>
  <si>
    <t>3.8.1.9</t>
  </si>
  <si>
    <t>A09.28.014</t>
  </si>
  <si>
    <t>Исследование уровня натрия в моче</t>
  </si>
  <si>
    <t>3.8.1.10</t>
  </si>
  <si>
    <t>A09.28.015.001</t>
  </si>
  <si>
    <t>Обнаружение кетоновых тел в моче экспресс-методом</t>
  </si>
  <si>
    <t>3.8.1.11</t>
  </si>
  <si>
    <t>A09.28.026</t>
  </si>
  <si>
    <t>Исследование уровня фосфора в моче</t>
  </si>
  <si>
    <t>3.8.1.12</t>
  </si>
  <si>
    <t>A09.28.029</t>
  </si>
  <si>
    <t>Исследование мочи на хорионический гонадотропин</t>
  </si>
  <si>
    <t>3.8.1.13</t>
  </si>
  <si>
    <t>A09.28.067</t>
  </si>
  <si>
    <t>Исследование уровня хлоридов в моче</t>
  </si>
  <si>
    <t>3.8.1.14</t>
  </si>
  <si>
    <t>A12.28.011</t>
  </si>
  <si>
    <t>Микроскопическое исследование осадка мочи</t>
  </si>
  <si>
    <t>3.8.1.15</t>
  </si>
  <si>
    <t>B03.016.006</t>
  </si>
  <si>
    <t>Общий (клинический) анализ мочи (на автоматическом анализаторе методом сухой химии)</t>
  </si>
  <si>
    <t>3.8.1.16</t>
  </si>
  <si>
    <t>B03.016.014</t>
  </si>
  <si>
    <t>Исследование мочи методом Нечипоренко</t>
  </si>
  <si>
    <t>3.8.1.17</t>
  </si>
  <si>
    <t>B03.016.015</t>
  </si>
  <si>
    <t>Исследование мочи методов Зимницкого</t>
  </si>
  <si>
    <t>3.9</t>
  </si>
  <si>
    <t>Исследования спермы</t>
  </si>
  <si>
    <t>3.9.1.1</t>
  </si>
  <si>
    <t>B03.053.002</t>
  </si>
  <si>
    <t>Спермограмма (на анализаторе)</t>
  </si>
  <si>
    <t>3.10</t>
  </si>
  <si>
    <t>Клинические исследования</t>
  </si>
  <si>
    <t>3.10.1</t>
  </si>
  <si>
    <t>Групповая принадлежность крови и резус-фактор</t>
  </si>
  <si>
    <t>3.10.1.1</t>
  </si>
  <si>
    <t>A12.05.005</t>
  </si>
  <si>
    <t>Определение основных групп по системе АВ0</t>
  </si>
  <si>
    <t>3.10.1.2</t>
  </si>
  <si>
    <t>A12.05.006</t>
  </si>
  <si>
    <t>Определение антигена D системы Резус (резус-фактор)</t>
  </si>
  <si>
    <t>3.10.1.3</t>
  </si>
  <si>
    <t>A12.06.027</t>
  </si>
  <si>
    <t>Определение содержания антител к антигенам эритроцитов в сыворотке крови (анти-Резус и др.)</t>
  </si>
  <si>
    <t>3.10.1.4</t>
  </si>
  <si>
    <t>Определение содержания антител к антигенам эритроцитов в сыворотке крови (титр анти-Резус и др.)</t>
  </si>
  <si>
    <t>3.10.1.5</t>
  </si>
  <si>
    <t>A12.06.043</t>
  </si>
  <si>
    <t>Определение содержания антител к антигенам групп крови титр иммунных Анти-А, Ати-В антител (IgG)</t>
  </si>
  <si>
    <t>3.10.1.6</t>
  </si>
  <si>
    <t>Определение содержания антител к антигенам групп крови (Иммунные Анти-А, Ати-В антител (IgG)</t>
  </si>
  <si>
    <t>3.10.2</t>
  </si>
  <si>
    <t>Иммуногематологические исследования</t>
  </si>
  <si>
    <t>3.10.2.1</t>
  </si>
  <si>
    <t>A12.05.008</t>
  </si>
  <si>
    <t>Непрямой антиглобулиновый тест (тест Кумбса)</t>
  </si>
  <si>
    <t>3.10.2.2</t>
  </si>
  <si>
    <t>A12.05.009</t>
  </si>
  <si>
    <t>Прямой антиглобулиновый тест (прямая проба Кумбса)</t>
  </si>
  <si>
    <t>3.10.3</t>
  </si>
  <si>
    <t>Коагулологические исследования</t>
  </si>
  <si>
    <t>3.10.3.1</t>
  </si>
  <si>
    <t>A09.05.047</t>
  </si>
  <si>
    <t>Определение активности антитромбина III в крови</t>
  </si>
  <si>
    <t>3.10.3.2</t>
  </si>
  <si>
    <t>A09.05.050</t>
  </si>
  <si>
    <t>Исследование уровня фибриногена в крови</t>
  </si>
  <si>
    <t>3.10.3.3</t>
  </si>
  <si>
    <t>A09.05.051.001</t>
  </si>
  <si>
    <t>Определение концентрации Д-димера в крови</t>
  </si>
  <si>
    <t>3.10.3.4</t>
  </si>
  <si>
    <t>A09.05.051.002</t>
  </si>
  <si>
    <t>Исследование уровня растворимых фибринмономерных комплексов в крови</t>
  </si>
  <si>
    <t>3.10.3.5</t>
  </si>
  <si>
    <t>A09.05.285</t>
  </si>
  <si>
    <t>Исследование активности и свойств фактора Виллебранда в крови</t>
  </si>
  <si>
    <t>3.10.3.6</t>
  </si>
  <si>
    <t>A12.05.014</t>
  </si>
  <si>
    <t>Исследование времени свертывания нестабилизированной крови или рекальцификации плазмы неактивированное</t>
  </si>
  <si>
    <t>3.10.3.7</t>
  </si>
  <si>
    <t>A12.05.015</t>
  </si>
  <si>
    <t>Исследование времени кровотечения</t>
  </si>
  <si>
    <t>3.10.3.8</t>
  </si>
  <si>
    <t>A12.05.017</t>
  </si>
  <si>
    <t>Исследование агрегации тромбоцитов (4 индуктора)</t>
  </si>
  <si>
    <t>3.10.3.9</t>
  </si>
  <si>
    <t>A12.05.018</t>
  </si>
  <si>
    <t>Исследование фибринолитической активности крови</t>
  </si>
  <si>
    <t>3.10.3.10</t>
  </si>
  <si>
    <t>A12.05.027</t>
  </si>
  <si>
    <t>Определение протромбинового (тромбопластинового) времени в крови или плазме</t>
  </si>
  <si>
    <t>3.10.3.11</t>
  </si>
  <si>
    <t>A12.05.028</t>
  </si>
  <si>
    <t>Определение тромбинового времени в крови</t>
  </si>
  <si>
    <t>3.10.3.12</t>
  </si>
  <si>
    <t>A12.05.040</t>
  </si>
  <si>
    <t>Определение резистентности к активированному протеину С</t>
  </si>
  <si>
    <t>3.10.3.13</t>
  </si>
  <si>
    <t>А09.05.048</t>
  </si>
  <si>
    <t>Исследование уровня плазминогена в крови</t>
  </si>
  <si>
    <t>3.10.3.14</t>
  </si>
  <si>
    <t>А09.05.125</t>
  </si>
  <si>
    <t>Исследование уровня протеина С (и протеина S) в крови</t>
  </si>
  <si>
    <t>3.10.3.15</t>
  </si>
  <si>
    <t>А09.05.187</t>
  </si>
  <si>
    <t>Определение активности фактора IX в сыворотке крови</t>
  </si>
  <si>
    <t>3.10.3.16</t>
  </si>
  <si>
    <t>А09.05.188</t>
  </si>
  <si>
    <t>Определение активности фактора VIII в сыворотке крови</t>
  </si>
  <si>
    <t>3.10.3.17</t>
  </si>
  <si>
    <t>А12.05.039</t>
  </si>
  <si>
    <t>Активированное частичное тромбопластиновое время</t>
  </si>
  <si>
    <t>3.10.3.18</t>
  </si>
  <si>
    <t>3.10.4</t>
  </si>
  <si>
    <t>Общий анализ крови</t>
  </si>
  <si>
    <t>3.10.4.1</t>
  </si>
  <si>
    <t>A12.05.001</t>
  </si>
  <si>
    <t>Исследование скорости оседания эритроцитов</t>
  </si>
  <si>
    <t>3.10.4.2</t>
  </si>
  <si>
    <t>A12.05.002</t>
  </si>
  <si>
    <t>Исследование осмотической резистентности эритроцитов</t>
  </si>
  <si>
    <t>3.10.4.3</t>
  </si>
  <si>
    <t>A12.05.121</t>
  </si>
  <si>
    <t>Дифференцированный подсчет лейкоцитов (лейкоцитарная формула)</t>
  </si>
  <si>
    <t>3.10.4.4</t>
  </si>
  <si>
    <t>А12.05.122</t>
  </si>
  <si>
    <t>Просмотр мазка крови для анализа аномалий морфологии эритроцитов, тромбоцитов и лейкоцитов</t>
  </si>
  <si>
    <t>3.10.4.5</t>
  </si>
  <si>
    <t>A12.05.123</t>
  </si>
  <si>
    <t>Исследование уровня ретикулоцитов в крови</t>
  </si>
  <si>
    <t>3.10.4.6</t>
  </si>
  <si>
    <t>B03.016.002</t>
  </si>
  <si>
    <t>Общий (клинический) анализ крови</t>
  </si>
  <si>
    <t>3.10.4.7</t>
  </si>
  <si>
    <t>B03.016.003</t>
  </si>
  <si>
    <t>Общий (клинический) анализ крови развернутый</t>
  </si>
  <si>
    <t>3.10.4.8</t>
  </si>
  <si>
    <t>A12.05.120</t>
  </si>
  <si>
    <t>Исследование уровня тромбоцитов в крови</t>
  </si>
  <si>
    <t>3.11</t>
  </si>
  <si>
    <t>Лабораторная диагностика инфекций</t>
  </si>
  <si>
    <t>3.11.1</t>
  </si>
  <si>
    <t>Аскаридоз</t>
  </si>
  <si>
    <t>3.11.1.1</t>
  </si>
  <si>
    <t>А26.06.121</t>
  </si>
  <si>
    <t>Определение антител к аскаридам (Ascaris lumbricoides)</t>
  </si>
  <si>
    <t>3.11.2</t>
  </si>
  <si>
    <t>Бактериальный вагиноз</t>
  </si>
  <si>
    <t>3.11.2.1</t>
  </si>
  <si>
    <t>А26.20.032.001</t>
  </si>
  <si>
    <t>Определение ДНК Gardnerella vaginalis, Atopobium vaginae, Lactobacillus spp. и общего количества бактерий во влагалищном отделяемом методом ПЦР, количественное исследование</t>
  </si>
  <si>
    <t>3.11.3</t>
  </si>
  <si>
    <t>Бруцеллез</t>
  </si>
  <si>
    <t>3.11.3.1</t>
  </si>
  <si>
    <t>A26.06.012</t>
  </si>
  <si>
    <t>Определение антител к бруцеллам (Brucella spp.) в крови</t>
  </si>
  <si>
    <t>3.11.4</t>
  </si>
  <si>
    <t>Вирус иммунодефицита человека</t>
  </si>
  <si>
    <t>3.11.4.1</t>
  </si>
  <si>
    <t>А26.06.049.001</t>
  </si>
  <si>
    <t>Исследование уровня антител классов M, G (IgM, IgG) к вирусу иммунодефицита человека ВИЧ-1/2 и антигена p24 (Human immunodeficiency virus HIV 1/2+Agp24) в крови</t>
  </si>
  <si>
    <t>3.11.5</t>
  </si>
  <si>
    <t>Гемофильная инфекция</t>
  </si>
  <si>
    <t>3.11.5.1</t>
  </si>
  <si>
    <t>А26.08.034</t>
  </si>
  <si>
    <t>Молекулярно-биологическое исследование мазков со слизистой оболочки носоглотки на Haemophilus influenzae</t>
  </si>
  <si>
    <t>3.11.6</t>
  </si>
  <si>
    <t>Гепатит</t>
  </si>
  <si>
    <t>3.11.6.1</t>
  </si>
  <si>
    <t>A26.05.019</t>
  </si>
  <si>
    <t>Молекулярно-биологическое исследование крови на вирус гепатита С (Hepatitis C virus) в крови методом ПЦР, количественное испытание</t>
  </si>
  <si>
    <t>3.11.6.2</t>
  </si>
  <si>
    <t>A26.05.019.002</t>
  </si>
  <si>
    <t>Определение РНК вируса гепатита C (Hepatitis C virus) в крови методом ПЦР, количественное исследование</t>
  </si>
  <si>
    <t>3.11.6.3</t>
  </si>
  <si>
    <t>A26.05.019.003</t>
  </si>
  <si>
    <t>Определение генотипа вируса гепатита С (Hepatitus C virus)</t>
  </si>
  <si>
    <t>3.11.6.4</t>
  </si>
  <si>
    <t>A26.05.020</t>
  </si>
  <si>
    <t>Молекулярно-биологическое исследование крови на вирус гепатита B (Hepatitis B virus)</t>
  </si>
  <si>
    <t>3.11.6.5</t>
  </si>
  <si>
    <t>A26.05.020.002</t>
  </si>
  <si>
    <t>Определение ДНК вируса гепатита B (Hepatitis B virus) в крови методом ПЦР, количественное исследование</t>
  </si>
  <si>
    <t>3.11.6.6</t>
  </si>
  <si>
    <t>A26.05.023</t>
  </si>
  <si>
    <t>Молекулярно-биологическое исследование крови на вирус гепатита D (Hepatitis D virus)</t>
  </si>
  <si>
    <t>3.11.6.7</t>
  </si>
  <si>
    <t>А26.06.034</t>
  </si>
  <si>
    <t>Определение антител к вирусу гепатита А (Hepatitis A virus) в крови</t>
  </si>
  <si>
    <t>3.11.6.8</t>
  </si>
  <si>
    <t>A26.06.035</t>
  </si>
  <si>
    <t>Определение антигена (HbeAg) вируса гепатита B (Hepatitis B virus) в крови</t>
  </si>
  <si>
    <t>3.11.6.9</t>
  </si>
  <si>
    <t>А26.06.036</t>
  </si>
  <si>
    <t>Определение антигена (HbsAg) вируса гепатита B (Hepatitis B virus) в крови</t>
  </si>
  <si>
    <t>3.11.6.10</t>
  </si>
  <si>
    <t>А26.06.038</t>
  </si>
  <si>
    <t>Определение антител к е-антигену (anti-Hbe) вируса гепатита B (Hepatitis B virus) в крови</t>
  </si>
  <si>
    <t>3.11.6.11</t>
  </si>
  <si>
    <t>А26.06.039</t>
  </si>
  <si>
    <t>Определение антител классов к ядерному антигену (HBcAg) вируса гепатита B (Hepapitis B virus) в крови</t>
  </si>
  <si>
    <t>3.11.6.12</t>
  </si>
  <si>
    <t>A26.06.039.001</t>
  </si>
  <si>
    <t>Определение антител класса М к ядерному антигену (anti-HBc IgM) вируса гепатита B (Hepapitis B virus) в крови</t>
  </si>
  <si>
    <t>3.11.6.13</t>
  </si>
  <si>
    <t>3.11.6.14</t>
  </si>
  <si>
    <t>A26.06.040.002</t>
  </si>
  <si>
    <t>Определение антител к поверхностному антигену (anti-HBs) вируса гепатита B (Hepatitis B virus) в крови, количественное исследование</t>
  </si>
  <si>
    <t>3.11.6.15</t>
  </si>
  <si>
    <t>A26.06.041</t>
  </si>
  <si>
    <t>Определение антител к вирусу гепатита С (Hepatitis C virus) в крови</t>
  </si>
  <si>
    <t>3.11.7</t>
  </si>
  <si>
    <t>Герпес</t>
  </si>
  <si>
    <t>3.11.7.1</t>
  </si>
  <si>
    <t>A26.05.035</t>
  </si>
  <si>
    <t>Молекулярно-биологическое исследование крови на вирус простого герпеса (Herpes simplex virus)</t>
  </si>
  <si>
    <t>3.11.7.2</t>
  </si>
  <si>
    <t>А26.06.045</t>
  </si>
  <si>
    <t>Определение антител к вирусу простого герпеса (Herpes simplex virus) в крови</t>
  </si>
  <si>
    <t>3.11.7.3</t>
  </si>
  <si>
    <t>Определение антител к вирусу простого герпеса (Herpes simplex virus) в крови (класса M (IgM) к вирусу простого герпеса 2 типа)</t>
  </si>
  <si>
    <t>3.11.7.4</t>
  </si>
  <si>
    <t>А26.06.045.002</t>
  </si>
  <si>
    <t>Определение антител класса G (IgG) к вирусу простого герпеса 2 типа (Herpes simplex virus 2) в крови</t>
  </si>
  <si>
    <t>3.11.7.5</t>
  </si>
  <si>
    <t>А26.06.046.001</t>
  </si>
  <si>
    <t>Определение авидности антител класса G к вирусу простого герпеса 2 типа (Herpes simplex virus 2)</t>
  </si>
  <si>
    <t>3.11.7.6</t>
  </si>
  <si>
    <t>А26.06.046.002</t>
  </si>
  <si>
    <t>Определение авидности антител класса G к вирусу простого герпеса 1 и 2 типов (Herpes simplex virus types 1,2)</t>
  </si>
  <si>
    <t>3.11.7.7</t>
  </si>
  <si>
    <t>A26.20.010</t>
  </si>
  <si>
    <t>Молекулярно-биологическое исследование отделяемого из цервикального канала на вирус простого герпеса 1 и 2 типов (Herpes simplex virus types 1, 2)</t>
  </si>
  <si>
    <t>3.11.7.8</t>
  </si>
  <si>
    <t>A26.21.009</t>
  </si>
  <si>
    <t>Молекулярно-биологическое исследование отделяемого из уретры на вирус простого герпеса 1 и 2 типов (Herpes simplex virus types 1, 2)</t>
  </si>
  <si>
    <t>3.11.7.9</t>
  </si>
  <si>
    <t>A26.23.008.001</t>
  </si>
  <si>
    <t>Определение ДНК вируса простого герпеса 1 и 2 типов (Herpes simplex virus types 1, 2) в спинномозговой жидкости методом ПЦР</t>
  </si>
  <si>
    <t>3.11.7.10</t>
  </si>
  <si>
    <t>A26.26.012.001</t>
  </si>
  <si>
    <t>Определение ДНК вируса простого герпеса 1 и 2 типов (Herpes simplex virus types 1, 2) в отделяемом конъюнктивы методом ПЦР</t>
  </si>
  <si>
    <t>3.11.7.11</t>
  </si>
  <si>
    <t>А26.26.017</t>
  </si>
  <si>
    <t>Молекулярно-биологическое исследование отделяемого коньюктивы на грибы рода кандида (Candida spp.) с уточнением вида</t>
  </si>
  <si>
    <t>3.11.7.12</t>
  </si>
  <si>
    <t>A26.30.003</t>
  </si>
  <si>
    <t>Микробиологическое (культуральное) исследование перитонеальной жидкости на грибы (дрожжевые и мецелиальные)</t>
  </si>
  <si>
    <t>3.11.8</t>
  </si>
  <si>
    <t>Гонорея</t>
  </si>
  <si>
    <t>3.11.8.1</t>
  </si>
  <si>
    <t>A26.20.022.001</t>
  </si>
  <si>
    <t>Определение ДНК гонококка (Neiseria gonorrhoeae) в отделяемом слизистых оболочек женских половых органов методом ПЦР</t>
  </si>
  <si>
    <t>3.11.8.2</t>
  </si>
  <si>
    <t>A26.21.038.001</t>
  </si>
  <si>
    <t>Определение ДНК гонококка (Neiseria gonorrhoeae) в секрете простаты методом ПЦР</t>
  </si>
  <si>
    <t>3.11.9</t>
  </si>
  <si>
    <t>Грипп</t>
  </si>
  <si>
    <t>3.11.9.1</t>
  </si>
  <si>
    <t>А26.08.019</t>
  </si>
  <si>
    <t>Молекулярно-биологическое исследование мазков со слизистой оболочки носоглотки на вирус гриппа (Influenza virus) (вирус гриппа А, вирус гриппа В)</t>
  </si>
  <si>
    <t>3.11.9.2</t>
  </si>
  <si>
    <t>А26.08.019.001</t>
  </si>
  <si>
    <t>Определение РНК вируса гриппа А (Influenza virus A) в мазках со слизистой оболочки носоглотки методом ПЦР (сезонный грипп H1N1, гонконгский грипп H3N2)</t>
  </si>
  <si>
    <t>3.11.9.3</t>
  </si>
  <si>
    <t>A26.09.019</t>
  </si>
  <si>
    <t>Молекулярно-биологическое исследование бронхоальвеолярной лаважной жидкости на вирус гриппа (Influenza virus)</t>
  </si>
  <si>
    <t>3.11.10</t>
  </si>
  <si>
    <t>Демодекоз</t>
  </si>
  <si>
    <t>3.11.10.1</t>
  </si>
  <si>
    <t>А26.01.018</t>
  </si>
  <si>
    <t>Микроскопическое исследование соскоба с кожи на клещей</t>
  </si>
  <si>
    <t>3.11.11</t>
  </si>
  <si>
    <t>Иерсиниоз</t>
  </si>
  <si>
    <t>3.11.11.1</t>
  </si>
  <si>
    <t>A26.06.086</t>
  </si>
  <si>
    <t>Определение антител к сероварам иерсинии энтероколитика (Yersinia enterocolitica) в крови (антиген 03, атиген 09)</t>
  </si>
  <si>
    <t>3.11.12</t>
  </si>
  <si>
    <t>Инфекционный мононуклеоз (вирус Эпштейн-Барра)</t>
  </si>
  <si>
    <t>3.11.12.1</t>
  </si>
  <si>
    <t>A26.05.011</t>
  </si>
  <si>
    <t>Молекулярно-биологическое исследование крови на вирус Эпштейна-Барра (Epstein-Barr virus)</t>
  </si>
  <si>
    <t>3.11.12.2</t>
  </si>
  <si>
    <t>А26.06.028</t>
  </si>
  <si>
    <t>Определение антител классов M, G (IgM, IgG) к вирусу Эпштейна-Барра (Epstein-Barr virus) в крови</t>
  </si>
  <si>
    <t>3.11.13</t>
  </si>
  <si>
    <t>Кандидоз</t>
  </si>
  <si>
    <t>3.11.13.1</t>
  </si>
  <si>
    <t>A26.19.009</t>
  </si>
  <si>
    <t>Микробиологическое (культуральное) исследование кала на грибы рода кандида (Candida spp.)</t>
  </si>
  <si>
    <t>3.11.13.2</t>
  </si>
  <si>
    <t>62638</t>
  </si>
  <si>
    <t>А26.20.048</t>
  </si>
  <si>
    <t>Молекулярно-биологическое исследование влагалищного отделяемого на грибы рода кандида (Candida spp.) с уточнением вида</t>
  </si>
  <si>
    <t>3.11.13.3</t>
  </si>
  <si>
    <t>62639</t>
  </si>
  <si>
    <t>А26.21.044</t>
  </si>
  <si>
    <t>Молекулярно-биологическое исследование секрета простаты на грибы рода кандида (Candida spp.) с уточнением вида</t>
  </si>
  <si>
    <t>3.11.13.4</t>
  </si>
  <si>
    <t>А26.21.055</t>
  </si>
  <si>
    <t>Молекулярно-биологическое исследование отделяемого из уретры на грибы рода кандида (Candida spp.) с уточнением вида</t>
  </si>
  <si>
    <t>3.11.14</t>
  </si>
  <si>
    <t>Клещевой боррелиоз</t>
  </si>
  <si>
    <t>3.11.14.1</t>
  </si>
  <si>
    <t>А26.06.011</t>
  </si>
  <si>
    <t>Определение антител к возбудителям иксодовых клещевых боррелиозов группы Borrelia burgdorferi sensu lato в крови</t>
  </si>
  <si>
    <t>3.11.15</t>
  </si>
  <si>
    <t>Клещевой энцефалит</t>
  </si>
  <si>
    <t>3.11.15.1</t>
  </si>
  <si>
    <t>А26.06.088</t>
  </si>
  <si>
    <t>Определение антител к вирусу клещевого энцефалита в крови</t>
  </si>
  <si>
    <t>3.11.16</t>
  </si>
  <si>
    <t>Клонархоз</t>
  </si>
  <si>
    <t>3.11.16.1</t>
  </si>
  <si>
    <t>A26.06.120</t>
  </si>
  <si>
    <t>Определение антител к возбудителям клонорхоза (Clonorchis sinensis)</t>
  </si>
  <si>
    <t>3.11.17</t>
  </si>
  <si>
    <t>Коклюш и паракоклюш</t>
  </si>
  <si>
    <t>3.11.17.1</t>
  </si>
  <si>
    <t>A26.06.102</t>
  </si>
  <si>
    <t>Определение антител к возбудителю паракоклюша (Bordetella parapertussis) в крови</t>
  </si>
  <si>
    <t>3.11.18</t>
  </si>
  <si>
    <t>Коронавирусная инфекция</t>
  </si>
  <si>
    <t>3.11.18.1</t>
  </si>
  <si>
    <t>А11.08.010.001</t>
  </si>
  <si>
    <t>Получение мазков со слизистой оболочки носоглотки</t>
  </si>
  <si>
    <t>3.11.18.2</t>
  </si>
  <si>
    <t>A26.08.027.001</t>
  </si>
  <si>
    <t>Определение РНК коронавируса ТОРС (SARS-cov) в мазках со слизистой оболочки носоглотки методом ПЦР</t>
  </si>
  <si>
    <t>3.11.18.3</t>
  </si>
  <si>
    <t>A26.08.076</t>
  </si>
  <si>
    <t>Иммунохроматографическое экспресс-исследование носоглоточного мазка на выявление антигена SARS-CoV-2</t>
  </si>
  <si>
    <t>3.11.19</t>
  </si>
  <si>
    <t>Корь</t>
  </si>
  <si>
    <t>3.11.19.1</t>
  </si>
  <si>
    <t>А26.06.056.001</t>
  </si>
  <si>
    <t>Определение антител класса G (IgG) к вирусу кори в крови</t>
  </si>
  <si>
    <t>3.11.20</t>
  </si>
  <si>
    <t>Краснуха</t>
  </si>
  <si>
    <t>3.11.20.1</t>
  </si>
  <si>
    <t>A26.06.071</t>
  </si>
  <si>
    <t>Определение антител к вирусу краснухи (Rubella virus) в крови</t>
  </si>
  <si>
    <t>3.11.20.2</t>
  </si>
  <si>
    <t>А26.06.071.003</t>
  </si>
  <si>
    <t>Определение индекса авидности антител класса G (IgG avidity) к вирусу краснухи (Rubella virus) в крови</t>
  </si>
  <si>
    <t>3.11.21</t>
  </si>
  <si>
    <t>Лямблиоз</t>
  </si>
  <si>
    <t>3.11.21.1</t>
  </si>
  <si>
    <t>А26.06.032</t>
  </si>
  <si>
    <t>Определение антител классов А, М, G (IgA, IgM, IgG) к лямблиям в крови</t>
  </si>
  <si>
    <t>3.11.22</t>
  </si>
  <si>
    <t>Микоплазмоз</t>
  </si>
  <si>
    <t>3.11.22.1</t>
  </si>
  <si>
    <t>A26.20.027.001</t>
  </si>
  <si>
    <t>Определение ДНК микоплазмы гениталиум (Mycoplasma genitalium) в отделяемом слизистых оболочек женских половых органов методом ПЦР</t>
  </si>
  <si>
    <t>3.11.22.2</t>
  </si>
  <si>
    <t>A26.20.028.001</t>
  </si>
  <si>
    <t>Определение ДНК микоплазмы хоминис (Mycoplasma homimis) в отделяемом слизистых оболочек женских половых органов методом ПЦР, качественное исследование</t>
  </si>
  <si>
    <t>3.11.22.3</t>
  </si>
  <si>
    <t>A26.21.031.001</t>
  </si>
  <si>
    <t>Определение ДНК микоплазмы гениталиум (Mycoplasma genitalium) в отделяемом из уретры методом ПЦР</t>
  </si>
  <si>
    <t>3.11.22.4</t>
  </si>
  <si>
    <t>A26.21.032.001</t>
  </si>
  <si>
    <t>Определение ДНК микоплазмы хоминис (Mycoplasma hominis) в отделяемом из уретры методом ПЦР, качественное исследование</t>
  </si>
  <si>
    <t>3.11.23</t>
  </si>
  <si>
    <t>Описторхоз</t>
  </si>
  <si>
    <t>3.11.23.1</t>
  </si>
  <si>
    <t>А26.06.062</t>
  </si>
  <si>
    <t>Определение антител к возбудителю описторхоза (Opisthorchis felineus) в крови (ЦИК)</t>
  </si>
  <si>
    <t>3.11.23.2</t>
  </si>
  <si>
    <t>Определение антител к возбудителю описторхоза (Opisthorchis felineus) в крови</t>
  </si>
  <si>
    <t>3.11.24</t>
  </si>
  <si>
    <t>Папилломавирусная инфекция</t>
  </si>
  <si>
    <t>3.11.24.1</t>
  </si>
  <si>
    <t>А26.20.009.003</t>
  </si>
  <si>
    <t>Определение ДНК вирусов папилломы человека (Papilloma virus) высокого канцерогенного риска в отделяемом (соскобе) из цервикального канала методом ПЦР, количественное исследование</t>
  </si>
  <si>
    <t>3.11.24.2</t>
  </si>
  <si>
    <t>A26.21.008</t>
  </si>
  <si>
    <t>Молекулярно-биологическое исследование отделяемого из уретры на вирус папилломы человека (Papilloma virus)</t>
  </si>
  <si>
    <t>3.11.25</t>
  </si>
  <si>
    <t>Пневмококковая инфекция</t>
  </si>
  <si>
    <t>3.11.25.1</t>
  </si>
  <si>
    <t>А26.08.033</t>
  </si>
  <si>
    <t>Молекулярно-биологическое исследование мазков со слизистой оболочки носоглотки на Streptococcus pneumoniae</t>
  </si>
  <si>
    <t>3.11.26</t>
  </si>
  <si>
    <t>Псевдотуберкулез</t>
  </si>
  <si>
    <t>3.11.26.1</t>
  </si>
  <si>
    <t>A26.06.094</t>
  </si>
  <si>
    <t>Определение антител классов M, G (IgM, igG) к иерсинии псевдотуберкулеза (Yersinia pseudotuberclosis) в крови (определение суммарных антител в реакции непрямой гемагглютинации)</t>
  </si>
  <si>
    <t>3.11.27</t>
  </si>
  <si>
    <t>Риккетсиоз</t>
  </si>
  <si>
    <t>3.11.27.1</t>
  </si>
  <si>
    <t>A26.06.118.001</t>
  </si>
  <si>
    <t>Определение суммарных антител к риккетсиям-возбудителям сыпного тифа (Rickettsia spp.) в крови</t>
  </si>
  <si>
    <t>3.11.28</t>
  </si>
  <si>
    <t>Сальмонеллез</t>
  </si>
  <si>
    <t>3.11.28.1</t>
  </si>
  <si>
    <t>A26.06.074</t>
  </si>
  <si>
    <t>Определение антител к сальмонелле паратифа А (Salmonella paratyphy A) в крови</t>
  </si>
  <si>
    <t>3.11.28.2</t>
  </si>
  <si>
    <t>A26.06.075</t>
  </si>
  <si>
    <t>Определение антител к сальмонелле паратифа В (Salmonella paratyphy В) в крови</t>
  </si>
  <si>
    <t>3.11.28.3</t>
  </si>
  <si>
    <t>A26.06.077</t>
  </si>
  <si>
    <t>Определение антител к сальмонелле тифи (Salmonella typhi) в крови</t>
  </si>
  <si>
    <t>3.11.28.4</t>
  </si>
  <si>
    <t>Определение антител к сальмонелле тифи (Salmonella typhi) в крови (к Vi-антигену)</t>
  </si>
  <si>
    <t>3.11.29</t>
  </si>
  <si>
    <t>Сифилис</t>
  </si>
  <si>
    <t>3.11.29.1</t>
  </si>
  <si>
    <t>A26.06.082.001</t>
  </si>
  <si>
    <t>Определение антител к бледной трепонеме (Treponema pallidum) в нетрепонемных тестах (RPR, РМП) (качественное и полуколичественное исследование) в сыворотке крови</t>
  </si>
  <si>
    <t>3.11.29.2</t>
  </si>
  <si>
    <t>А26.06.082.002</t>
  </si>
  <si>
    <t>Определение антител к бледной трепонеме (Treponema pallidum) иммуноферментным методом (ИФА) в крови</t>
  </si>
  <si>
    <t>3.11.30</t>
  </si>
  <si>
    <t>Токсокароз</t>
  </si>
  <si>
    <t>3.11.30.1</t>
  </si>
  <si>
    <t>А26.06.080</t>
  </si>
  <si>
    <t>Определение антител к токсокаре собак (Toxocara canis) в крови</t>
  </si>
  <si>
    <t>3.11.31</t>
  </si>
  <si>
    <t>Токсоплазма</t>
  </si>
  <si>
    <t>3.11.31.1</t>
  </si>
  <si>
    <t>A26.05.013</t>
  </si>
  <si>
    <t>Молекулярно-биологическое исследование крови на токсоплазмы (Toxoplasma gondii)</t>
  </si>
  <si>
    <t>3.11.31.2</t>
  </si>
  <si>
    <t>А26.06.081</t>
  </si>
  <si>
    <t>Определение антител к токсоплазме (Toxoplasma gondii) в крови</t>
  </si>
  <si>
    <t>3.11.31.3</t>
  </si>
  <si>
    <t>А26.06.081.003</t>
  </si>
  <si>
    <t>Определение индекса авидности антител класса G (IgG avidity) антител к токсоплазме (Toxoplasma gondii) в крови</t>
  </si>
  <si>
    <t>3.11.32</t>
  </si>
  <si>
    <t>Трихенеллез</t>
  </si>
  <si>
    <t>3.11.32.1</t>
  </si>
  <si>
    <t>А26.06.079</t>
  </si>
  <si>
    <t>Определение антител к трихинеллам (Trichinella spp.) в крови</t>
  </si>
  <si>
    <t>3.11.33</t>
  </si>
  <si>
    <t>Трихомониаз</t>
  </si>
  <si>
    <t>3.11.33.1</t>
  </si>
  <si>
    <t>A26.20.026.001</t>
  </si>
  <si>
    <t>Определение ДНК трихомонас вагиналис (Trichomonas vaginalis) в отделяемом слизистых оболочек женских половых органов методом ПЦР</t>
  </si>
  <si>
    <t>3.11.33.2</t>
  </si>
  <si>
    <t>A26.21.030.001</t>
  </si>
  <si>
    <t>Определение ДНК трихомонас вагиналис (Trichomonas vaginalis) в отделяемом из уретры методом ПЦР</t>
  </si>
  <si>
    <t>3.11.34</t>
  </si>
  <si>
    <t>Туберкулезная инфекция иммунодиагностика</t>
  </si>
  <si>
    <t>3.11.34.1</t>
  </si>
  <si>
    <t>А26.06.138</t>
  </si>
  <si>
    <t>Исследование уровня интерферона-гамма на антигены tuberculosis complex в крови (T SPOT.TB - иммунодиагностика туберкулезной инфекции)</t>
  </si>
  <si>
    <t>3.11.35</t>
  </si>
  <si>
    <t>Уреаплазмоз</t>
  </si>
  <si>
    <t>3.11.35.1</t>
  </si>
  <si>
    <t>A26.20.029.001</t>
  </si>
  <si>
    <t>Определение ДНК уреаплазм (Ureaplasma spp.) в отделяемом слизистых оболочек женских половых органов методом ПЦР, качественное исследование</t>
  </si>
  <si>
    <t>3.11.35.2</t>
  </si>
  <si>
    <t>A26.21.033.001</t>
  </si>
  <si>
    <t>Определение ДНК уреаплазм (Ureaplasma spp.) в отделяемом из уретры методом ПЦР, качественное исследование</t>
  </si>
  <si>
    <t>3.11.36</t>
  </si>
  <si>
    <t>Хеликобактер пилори</t>
  </si>
  <si>
    <t>3.11.36.1</t>
  </si>
  <si>
    <t>A26.06.033</t>
  </si>
  <si>
    <t>Определение антител к хеликобактер пилори (Helicobacter pylori) в крови</t>
  </si>
  <si>
    <t>3.11.37</t>
  </si>
  <si>
    <t>Хламидиоз</t>
  </si>
  <si>
    <t>3.11.37.1</t>
  </si>
  <si>
    <t>А26.06.016</t>
  </si>
  <si>
    <t>Определение антител классов А, М, G (IgA, IgM, IgG) к хламидии пневмонии (Chlamydia pneumoniae) в крови</t>
  </si>
  <si>
    <t>3.11.37.2</t>
  </si>
  <si>
    <t>А26.06.018</t>
  </si>
  <si>
    <t>Определение атител к хламидии трихоматис (Chlamydia trachomatis) в крови</t>
  </si>
  <si>
    <t>3.11.37.3</t>
  </si>
  <si>
    <t>A26.20.020.001</t>
  </si>
  <si>
    <t>Определение ДНК хламидии трахоматис (Chlamydia trachomatis) в отделяемом слизистых оболочек женских половых органов методом ПЦР</t>
  </si>
  <si>
    <t>3.11.37.4</t>
  </si>
  <si>
    <t>A26.21.007.001</t>
  </si>
  <si>
    <t>Определение ДНК хламидии трахоматис (Chlamydia trachomatis) в отделяемом из уретры методом ПЦР</t>
  </si>
  <si>
    <t>3.11.38</t>
  </si>
  <si>
    <t>Цитомегаловирусная инфекция</t>
  </si>
  <si>
    <t>3.11.38.1</t>
  </si>
  <si>
    <t>A26.05.017</t>
  </si>
  <si>
    <t>Молекулярно-биологическое исследование крови на цитомегаловирус (Cytomegalovirus)</t>
  </si>
  <si>
    <t>3.11.38.2</t>
  </si>
  <si>
    <t>А26.06.022</t>
  </si>
  <si>
    <t>Определение антител классов M, G (IgM, IgG) к цитомегаловирусу (Cytomegalovirus) в крови</t>
  </si>
  <si>
    <t>3.11.38.3</t>
  </si>
  <si>
    <t>А26.06.022.003</t>
  </si>
  <si>
    <t>Определение индекса авидности антител класса G (IgG avidity) к цитомегаловирусу (Cytomegalovirus) в крови</t>
  </si>
  <si>
    <t>3.11.38.4</t>
  </si>
  <si>
    <t>A26.07.007</t>
  </si>
  <si>
    <t>Молекулярно-биологическое исследование слюны на цитомегаловирус (Cytomegalovirus)</t>
  </si>
  <si>
    <t>3.11.38.5</t>
  </si>
  <si>
    <t>A26.20.011</t>
  </si>
  <si>
    <t>Молекулярно-биологическое исследование отделяемого из цервикального канала на цитомегаловирус (Cytomegalovirus)</t>
  </si>
  <si>
    <t>3.11.38.6</t>
  </si>
  <si>
    <t>A26.21.010</t>
  </si>
  <si>
    <t>Молекулярно-биологическое исследование отделяемого из уретры на цитомегаловирус (Cytomegalovirus)</t>
  </si>
  <si>
    <t>3.11.38.7</t>
  </si>
  <si>
    <t>A26.23.009.001</t>
  </si>
  <si>
    <t>Определение ДНК цитомегаловируса (Cytomegalovirus) в спинномозговой жидкости методом ПЦР, качественное исследование</t>
  </si>
  <si>
    <t>3.11.38.8</t>
  </si>
  <si>
    <t>A26.23.010.001</t>
  </si>
  <si>
    <t>Определение ДНК вирус Эпштейна-Барр (virus Epstein-Barr) в спинномозговой жидкости методом ПЦР, качественное исследование</t>
  </si>
  <si>
    <t>3.11.38.9</t>
  </si>
  <si>
    <t>A26.23.024.001</t>
  </si>
  <si>
    <t>Определение ДНК токсоплазмы (Toxoplasma gondiiв спинномозговой жидкости методом ПЦР</t>
  </si>
  <si>
    <t>3.11.38.10</t>
  </si>
  <si>
    <t>A26.26.007.001</t>
  </si>
  <si>
    <t>Определение ДНК хламилии трахоматис (Chlamydia trachomatis) в отделяемом конъюнктивы методом ПЦР</t>
  </si>
  <si>
    <t>3.11.38.11</t>
  </si>
  <si>
    <t>A26.28.009</t>
  </si>
  <si>
    <t>Молекулярно-биологическое исследование мочи на цитомегаловирус (Cytomegalovirus)</t>
  </si>
  <si>
    <t>3.11.39</t>
  </si>
  <si>
    <t>Эхинококкоз</t>
  </si>
  <si>
    <t>3.11.39.1</t>
  </si>
  <si>
    <t>А26.06.024</t>
  </si>
  <si>
    <t>Определение антител класса G (IgG) к эхинококку однокамерному в крови</t>
  </si>
  <si>
    <t>3.12</t>
  </si>
  <si>
    <t>Микробиологические исследования</t>
  </si>
  <si>
    <t>3.12.1.1</t>
  </si>
  <si>
    <t>А26.01.001</t>
  </si>
  <si>
    <t>Микробиологическое (культуральное) исследование гнойного отделяемого на аэрбные и факультативно-анаэробные микроорганизмы</t>
  </si>
  <si>
    <t>3.12.1.2</t>
  </si>
  <si>
    <t>A26.01.010</t>
  </si>
  <si>
    <t>Микробиологическое (культуральное) исследование соскоба с кожи на грибы (дрожжевые, плесневые, дерматомицеты)</t>
  </si>
  <si>
    <t>3.12.1.3</t>
  </si>
  <si>
    <t>A26.02.004</t>
  </si>
  <si>
    <t>Микробиологическое (культуральное) исследование раневого отделяемого на грибы (дрожжевые, мицелиальные)</t>
  </si>
  <si>
    <t>3.12.1.4</t>
  </si>
  <si>
    <t>А26.04.004</t>
  </si>
  <si>
    <t>Микробиологическое (культуральное) исследование синовиальной жидкости на аэробные и факультативно-анаэробные микроорганизмы</t>
  </si>
  <si>
    <t>3.12.1.5</t>
  </si>
  <si>
    <t>A26.04.007</t>
  </si>
  <si>
    <t>Микробиологическое (культуральное) исследование синовиальной жидкости на грибы (дрожжевые, мицелиальные)</t>
  </si>
  <si>
    <t>3.12.1.6</t>
  </si>
  <si>
    <t>А26.05.001</t>
  </si>
  <si>
    <t>Микробиологическое (культуральное) исследование крови на стерильность</t>
  </si>
  <si>
    <t>3.12.1.7</t>
  </si>
  <si>
    <t>A26.05.002</t>
  </si>
  <si>
    <t>Микробиологическое (культуральное) исследование крови на тифо-паратифозную группу микроорганизмов</t>
  </si>
  <si>
    <t>3.12.1.8</t>
  </si>
  <si>
    <t>A26.05.006</t>
  </si>
  <si>
    <t>Микробиологическое (культуральное) исследование крови на дрожжевые грибы</t>
  </si>
  <si>
    <t>3.12.1.9</t>
  </si>
  <si>
    <t>А26.05.016</t>
  </si>
  <si>
    <t>Исследование микробиоценоза кишечника (дисбактериоз)</t>
  </si>
  <si>
    <t>3.12.1.10</t>
  </si>
  <si>
    <t>A26.07.006</t>
  </si>
  <si>
    <t>Микробиологическое (культуральное) исследование соскоба полости рта на дрожжевые грибы</t>
  </si>
  <si>
    <t>3.12.1.11</t>
  </si>
  <si>
    <t>A26.08.001</t>
  </si>
  <si>
    <t>Микробиологическое (культуральное) исследование слизи и пленок с миндалин на палочку дифтерии (Corinebacterium diphtheriae)</t>
  </si>
  <si>
    <t>3.12.1.12</t>
  </si>
  <si>
    <t>А26.08.005</t>
  </si>
  <si>
    <t>Микробиологическое (культуральное) исследование слизи с миндалин и задней стенки глотки на аэробные и факультативно-анаэробные микроорганизмы</t>
  </si>
  <si>
    <t>3.12.1.13</t>
  </si>
  <si>
    <t>Микробиологическое (культуральное) исследование слизи с миндалин и задней стенки глотки на аэробные и факультативно-анаэробные микроорганизмы (золотистый стафилококк)</t>
  </si>
  <si>
    <t>3.12.1.14</t>
  </si>
  <si>
    <t>А26.08.006</t>
  </si>
  <si>
    <t>Микробиологическое (культуральное) исследование смывов из околоносовых полостей на аэробные и факультативно-анаэробные микроорганизмы</t>
  </si>
  <si>
    <t>3.12.1.15</t>
  </si>
  <si>
    <t>Микробиологическое (культуральное) исследование смывов из околоносовых полостей на аэробные и факультативно-анаэробные микроорганизмы (золотистый стафилококк)</t>
  </si>
  <si>
    <t>3.12.1.16</t>
  </si>
  <si>
    <t>A26.08.009</t>
  </si>
  <si>
    <t>Микробиологическое (культуральное) исследование носоглоточных смывов на дрожжевые грибы</t>
  </si>
  <si>
    <t>3.12.1.17</t>
  </si>
  <si>
    <t>А26.08.029</t>
  </si>
  <si>
    <t>Молекулярно-биологическое исследование мазков со слизистой оболочки носоглотки на Mycoplasma pneumoniae</t>
  </si>
  <si>
    <t>3.12.1.18</t>
  </si>
  <si>
    <t>А26.08.031.001</t>
  </si>
  <si>
    <t>Определение ДНК возбудителей коклюша (Bordetella pertussis, Bordetella parapertussis, Bordetella bronchiseprica) в мазках со слизистой оболочки носоглотки методом ПЦР</t>
  </si>
  <si>
    <t>3.12.1.19</t>
  </si>
  <si>
    <t>A26.09.010</t>
  </si>
  <si>
    <t>Микробиологическое (культуральное) исследование мокроты на аэробные и факультативно-анаэробные микроорганизмы</t>
  </si>
  <si>
    <t>3.12.1.20</t>
  </si>
  <si>
    <t>A26.09.011</t>
  </si>
  <si>
    <t>Микробиологическое (культуральное) исследование лаважной жидкости на аэробные и факультативно-анаэробные микроорганизмы</t>
  </si>
  <si>
    <t>3.12.1.21</t>
  </si>
  <si>
    <t>A26.09.012</t>
  </si>
  <si>
    <t>Микробиологическое (культуральное) исследование плевральной жидкости на аэробные и факультативно-анаэробные микроорганизмы</t>
  </si>
  <si>
    <t>3.12.1.22</t>
  </si>
  <si>
    <t>A26.09.024</t>
  </si>
  <si>
    <t>Микробиологическое (культуральное) исследование мокроты на дрожжевые грибы</t>
  </si>
  <si>
    <t>3.12.1.23</t>
  </si>
  <si>
    <t>A26.09.030</t>
  </si>
  <si>
    <t>Микробиологическое (культуральное) исследование бронхоальвеолярной лаважной жидкости на грибы (дрожжевые и мицелильные)</t>
  </si>
  <si>
    <t>3.12.1.24</t>
  </si>
  <si>
    <t>A26.10.003</t>
  </si>
  <si>
    <t>Микробиологическое (культуральное) исследование перикардиальной жидкости на аэробные и факультативно-анаэробные микроорганизмы</t>
  </si>
  <si>
    <t>3.12.1.25</t>
  </si>
  <si>
    <t>A26.10.005</t>
  </si>
  <si>
    <t>Микробиологическое (культуральное) исследование биоптата на дрожжевые грибы</t>
  </si>
  <si>
    <t>3.12.1.26</t>
  </si>
  <si>
    <t>A26.14.002</t>
  </si>
  <si>
    <t>Микробиологическое (культуральное) исследование желчи на аэробные и факультативно-анаэробные микроорганизмы</t>
  </si>
  <si>
    <t>3.12.1.27</t>
  </si>
  <si>
    <t>А26.16.001</t>
  </si>
  <si>
    <t>Микробиологическое (культуральное) исследование биоптата стенки желудка на хеликобактер пилори (Helicobacter pylori)</t>
  </si>
  <si>
    <t>3.12.1.28</t>
  </si>
  <si>
    <t>A26.19.003</t>
  </si>
  <si>
    <t>Микробиологическое (культуральное) исследование фекалий/ректального мазка на микроорганизмы рода сальмонелла (Salmonella spp.) (и мазка на возбудителя дизентерии (Shigella spp.)</t>
  </si>
  <si>
    <t>3.12.1.29</t>
  </si>
  <si>
    <t>А26.19.078</t>
  </si>
  <si>
    <t>Микробиологическое (культуральное) исследование фекалий/ректального мазка на диарогенные эшерихии (EHEC, EPEC, ETEC, EAgEC, EIEC)</t>
  </si>
  <si>
    <t>3.12.1.30</t>
  </si>
  <si>
    <t>A26.20.005</t>
  </si>
  <si>
    <t>Микробиологическое (культуральное) исследование отделяемого женских половых органов на уреаплазму (Ureaplasma urealyticum) (в комплексе с Ureaplasma parvum и Mycoplasma hominis)</t>
  </si>
  <si>
    <t>3.12.1.31</t>
  </si>
  <si>
    <t>A26.20.008</t>
  </si>
  <si>
    <t>Микробиологическое (культуральное) исследование отделяемого женских половых органов на аэробные и факультативно-анаэробные микроорганизмы</t>
  </si>
  <si>
    <t>3.12.1.32</t>
  </si>
  <si>
    <t>A26.20.009</t>
  </si>
  <si>
    <t>Молекулярно-биологическое исследование отделяемого из цервикального канала на вирус папилломы человека (Papilloma virus)</t>
  </si>
  <si>
    <t>3.12.1.33</t>
  </si>
  <si>
    <t>A26.20.016</t>
  </si>
  <si>
    <t>Микробиологическое (культуральное) исследование влагалищного отделяемого на дрожжевые грибы</t>
  </si>
  <si>
    <t>3.12.1.34</t>
  </si>
  <si>
    <t>А26.20.037</t>
  </si>
  <si>
    <t>Молекулярно-биологическое исследование отделямого из влагалища на Streptococcus agalactiae (SGB)</t>
  </si>
  <si>
    <t>3.12.1.35</t>
  </si>
  <si>
    <t>А26.20.042</t>
  </si>
  <si>
    <t>Иммунохроматографическое экспресс-исследование влагалищного отделяемого на стрептококки группы В</t>
  </si>
  <si>
    <t>3.12.1.36</t>
  </si>
  <si>
    <t>A26.21.004</t>
  </si>
  <si>
    <t>Микробиологическое (культуральное) исследование отделяемого из уретры на уреаплазму уреалитикум (Ureaplasma urealyticum) (в комплексе с Ureaplasma parvum и Mycoplasma hominis)</t>
  </si>
  <si>
    <t>3.12.1.37</t>
  </si>
  <si>
    <t>A26.21.006</t>
  </si>
  <si>
    <t>Микробиологическое (культуральное) исследование отделяемого секрета простаты на аэробные и факультативно-анаэробные условно-патогенные микроорганизмы</t>
  </si>
  <si>
    <t>3.12.1.38</t>
  </si>
  <si>
    <t>A26.21.014</t>
  </si>
  <si>
    <t>Микробиологическое (культуральное) исследование отделяемого из уретры на дрожжевые грибы</t>
  </si>
  <si>
    <t>3.12.1.39</t>
  </si>
  <si>
    <t>A26.23.006</t>
  </si>
  <si>
    <t>Микробиологическое (культуральное) исследование спинномозговой жидкости на аэробные и факультативно-анаэробные условно-патогенные микроорганизмы</t>
  </si>
  <si>
    <t>3.12.1.40</t>
  </si>
  <si>
    <t>А26.23.017</t>
  </si>
  <si>
    <t>Молекулярно-биологическое исследование отделяемого конъюктивы на грибы рода кандида (Candida spp.) с уточнением вида</t>
  </si>
  <si>
    <t>3.12.1.41</t>
  </si>
  <si>
    <t>А26.23.025</t>
  </si>
  <si>
    <t>Молекулярно-биологическое исследование спинномозговой жидкости на гемофильную палочку (Haemophilus influenzae)</t>
  </si>
  <si>
    <t>3.12.1.42</t>
  </si>
  <si>
    <t>А26.23.026</t>
  </si>
  <si>
    <t>Молекулярно-биологическое исследование спинномозговой жидкости на менингококк (Neisseria meningitidis)</t>
  </si>
  <si>
    <t>3.12.1.43</t>
  </si>
  <si>
    <t>А26.23.027</t>
  </si>
  <si>
    <t>Молекулярно-биологическое исследование спинномозговой жидкости на пневмококк (Streptococcus pneumoniae)</t>
  </si>
  <si>
    <t>3.12.1.44</t>
  </si>
  <si>
    <t>A26.25.001</t>
  </si>
  <si>
    <t>Микробиологическое (культуральное) исследование отделяемого из ушей на аэробные и факультативно-анаэробные условно-патогенные микроорганизмы</t>
  </si>
  <si>
    <t>3.12.1.45</t>
  </si>
  <si>
    <t>A26.25.004</t>
  </si>
  <si>
    <t>Микробиологическое (культуральное) исследование отделяемого из ушей на дрожжевые грибы (1 ухо)</t>
  </si>
  <si>
    <t>3.12.1.46</t>
  </si>
  <si>
    <t>А26.26.004</t>
  </si>
  <si>
    <t>Микробиологическое (культуральное) исследование отделяемого конъюнктивы на аэробные и факультативно-анаэробные условно-патогенные микроорганизмы</t>
  </si>
  <si>
    <t>3.12.1.47</t>
  </si>
  <si>
    <t>A26.26.022</t>
  </si>
  <si>
    <t>Микробиологическое (культуральное) исследование отделяемого конъюнктивы на грибы</t>
  </si>
  <si>
    <t>3.12.1.48</t>
  </si>
  <si>
    <t>A26.28.003</t>
  </si>
  <si>
    <t>Микробиологическое (культуральное) исследование мочи на аэробные и факультативно-анаэробные условно-патогенные микроорганизмы</t>
  </si>
  <si>
    <t>3.12.1.49</t>
  </si>
  <si>
    <t>A26.28.007</t>
  </si>
  <si>
    <t>Микробиологическое (культуральное) исследование осадка мочи на дрожжевые грибы</t>
  </si>
  <si>
    <t>3.12.1.50</t>
  </si>
  <si>
    <t>A26.30.001</t>
  </si>
  <si>
    <t>Бактериологическое исследование перитонеальной жидкости на аэробные и факультативно-анаэробные условно-патогенные микроорганизмы</t>
  </si>
  <si>
    <t>3.12.1.51</t>
  </si>
  <si>
    <t>A26.30.011</t>
  </si>
  <si>
    <t>Микробиологическое (культуральное) исследование грудного молока на аэробные и факультативно-анаэробные условно-патогенные микроорганизмы (1 железа)</t>
  </si>
  <si>
    <t>3.13</t>
  </si>
  <si>
    <t>Микроскопические исследования</t>
  </si>
  <si>
    <t>3.13.1.1</t>
  </si>
  <si>
    <t>A12.06.003</t>
  </si>
  <si>
    <t>Микроскопия крови на обнаружение LE-клеток</t>
  </si>
  <si>
    <t>3.13.1.2</t>
  </si>
  <si>
    <t>A12.20.001</t>
  </si>
  <si>
    <t>Микроскопическое исследование влагалищных мазков</t>
  </si>
  <si>
    <t>3.13.1.3</t>
  </si>
  <si>
    <t>A12.21.003</t>
  </si>
  <si>
    <t>Микроскопическое исследование уретрального отделяемого и сока простаты</t>
  </si>
  <si>
    <t>3.13.1.4</t>
  </si>
  <si>
    <t>А12.28.015</t>
  </si>
  <si>
    <t>Микроскопическое исследование отделяемого из уретры</t>
  </si>
  <si>
    <t>3.13.1.5</t>
  </si>
  <si>
    <t>A12.30.013</t>
  </si>
  <si>
    <t>Микроскопическое исследование перитонеальной (асцитической) жидкости</t>
  </si>
  <si>
    <t>3.13.1.6</t>
  </si>
  <si>
    <t>А26.01.011</t>
  </si>
  <si>
    <t>Микроскопическое исследование волос на дерматомицеты</t>
  </si>
  <si>
    <t>3.13.1.7</t>
  </si>
  <si>
    <t>А26.01.015</t>
  </si>
  <si>
    <t>Микроскопическое исследование соскоба с кожи на грибы (дрожжевые, плесневые, дерматомицеты)</t>
  </si>
  <si>
    <t>3.13.1.8</t>
  </si>
  <si>
    <t>А26.01.033</t>
  </si>
  <si>
    <t>Микроскопическое исследование ногтевых пластинок на грибы (дрожжевые, плесневые, дерматомицеты)</t>
  </si>
  <si>
    <t>3.13.1.9</t>
  </si>
  <si>
    <t>A26.05.009</t>
  </si>
  <si>
    <t>Микроскопическое исследование "толстой капли" и "тонкого" мазка крови на малярийные плазмодии</t>
  </si>
  <si>
    <t>3.13.1.10</t>
  </si>
  <si>
    <t>3.14</t>
  </si>
  <si>
    <t>Цитологические исследования</t>
  </si>
  <si>
    <t>3.14.1.1</t>
  </si>
  <si>
    <t>3.14.1.2</t>
  </si>
  <si>
    <t>A08.06.001</t>
  </si>
  <si>
    <t>Цитологическое исследование преперата тканей лимфоузла</t>
  </si>
  <si>
    <t>3.14.1.3</t>
  </si>
  <si>
    <t>A08.07.008</t>
  </si>
  <si>
    <t>Цитологическое исследование микропрепарата тканей слюнной железы</t>
  </si>
  <si>
    <t>3.14.1.4</t>
  </si>
  <si>
    <t>А08.08.002</t>
  </si>
  <si>
    <t>Цитологическое исследование отделяемого верхних дыхательных путей и отпечатков</t>
  </si>
  <si>
    <t>3.14.1.5</t>
  </si>
  <si>
    <t>А08.09.003</t>
  </si>
  <si>
    <t>Цитологическое исследование микропрепарата тканей нижних дыхательных путей</t>
  </si>
  <si>
    <t>3.14.1.6</t>
  </si>
  <si>
    <t>3.14.1.7</t>
  </si>
  <si>
    <t>А08.16.006</t>
  </si>
  <si>
    <t>Цитологическое исследование микропрепарата тканей пищевода</t>
  </si>
  <si>
    <t>3.14.1.8</t>
  </si>
  <si>
    <t>А08.16.007</t>
  </si>
  <si>
    <t>Цитологическое исследование микропрепарата тканей желудка</t>
  </si>
  <si>
    <t>3.14.1.9</t>
  </si>
  <si>
    <t>А08.17.002</t>
  </si>
  <si>
    <t>Цитологическое исследование микропрепарата тонкой кишки</t>
  </si>
  <si>
    <t>3.14.1.10</t>
  </si>
  <si>
    <t>А08.18.002</t>
  </si>
  <si>
    <t>Цитологическое исследование микропрепарата тканей толстой кишки</t>
  </si>
  <si>
    <t>3.14.1.11</t>
  </si>
  <si>
    <t>А08.19.004</t>
  </si>
  <si>
    <t>Цитологическое исследование микропрепарата тканей прямой кишки</t>
  </si>
  <si>
    <t>3.14.1.12</t>
  </si>
  <si>
    <t>3.14.1.13</t>
  </si>
  <si>
    <t>А08.20.015</t>
  </si>
  <si>
    <t>Цитологическое исследование микропрепарата тканей молочной железы</t>
  </si>
  <si>
    <t>3.14.1.14</t>
  </si>
  <si>
    <t>3.14.1.15</t>
  </si>
  <si>
    <t>3.14.1.16</t>
  </si>
  <si>
    <t>3.14.1.17</t>
  </si>
  <si>
    <t>А08.20.019</t>
  </si>
  <si>
    <t>Цитологическое исследование отделяемого из соска молочной железы</t>
  </si>
  <si>
    <t>3.14.1.18</t>
  </si>
  <si>
    <t>А08.21.005</t>
  </si>
  <si>
    <t>Цитологическое исследование микропрепарата тканей предстательной железы</t>
  </si>
  <si>
    <t>3.14.1.19</t>
  </si>
  <si>
    <t>А08.22.004</t>
  </si>
  <si>
    <t>Цитологическое исследование микропрепарата тканей щитовидной железы</t>
  </si>
  <si>
    <t>3.14.1.20</t>
  </si>
  <si>
    <t>А08.26.007</t>
  </si>
  <si>
    <t>Цитологическое иследование микропрепарата тонкоигольной аспирационной биопсии</t>
  </si>
  <si>
    <t>3.14.1.21</t>
  </si>
  <si>
    <t>А08.30.016</t>
  </si>
  <si>
    <t>Цитологическое исследование микропрепарата пунктатов опухолей, опухолеподобных образований мягких тканей</t>
  </si>
  <si>
    <t>3.14.1.22</t>
  </si>
  <si>
    <t>А08.30.031</t>
  </si>
  <si>
    <t>Цитологическое исследование перитонеальной жидкости</t>
  </si>
  <si>
    <t>IV</t>
  </si>
  <si>
    <t>Пункция/биопсия под контролем УЗИ/рентгена</t>
  </si>
  <si>
    <t>4.1</t>
  </si>
  <si>
    <t>Проведение биопсии</t>
  </si>
  <si>
    <t>4.1.1</t>
  </si>
  <si>
    <t>Аспирационная биопсия эндометрия (с исследованием материала)</t>
  </si>
  <si>
    <t>4.1.1.1</t>
  </si>
  <si>
    <t>4.1.1.2</t>
  </si>
  <si>
    <t>4.1.1.3</t>
  </si>
  <si>
    <t>A16.20.079</t>
  </si>
  <si>
    <t>Вакуум-аспирация эндометрия</t>
  </si>
  <si>
    <t>4.1.2</t>
  </si>
  <si>
    <t>Биопсия кожи (с исследованием материала)</t>
  </si>
  <si>
    <t>4.1.2.1</t>
  </si>
  <si>
    <t>A11.01.001</t>
  </si>
  <si>
    <t>Биопсия кожи</t>
  </si>
  <si>
    <t>4.1.3</t>
  </si>
  <si>
    <t>Биопсия новообразования молочной железы (с исследованием материала)</t>
  </si>
  <si>
    <t>4.1.3.1</t>
  </si>
  <si>
    <t>4.1.3.2</t>
  </si>
  <si>
    <t>А11.20.010.001</t>
  </si>
  <si>
    <t>Биопсия новообразования молочной железы прицельная пункционная под контролем рентгенографического исследования</t>
  </si>
  <si>
    <t>4.1.4</t>
  </si>
  <si>
    <t>Биопсия предстательной железы (с исследованием материала)</t>
  </si>
  <si>
    <t>4.1.4.1</t>
  </si>
  <si>
    <t>4.1.4.2</t>
  </si>
  <si>
    <t>A11.21.005.001</t>
  </si>
  <si>
    <t>Биопсия предстательной железы под контролем ультразвукового исследования</t>
  </si>
  <si>
    <t>4.1.5</t>
  </si>
  <si>
    <t>Биопсия шейки матки (с исследованием материала)</t>
  </si>
  <si>
    <t>4.1.5.1</t>
  </si>
  <si>
    <t>4.1.5.2</t>
  </si>
  <si>
    <t>A11.20.011</t>
  </si>
  <si>
    <t>Биопсия шейки матки</t>
  </si>
  <si>
    <t>4.2</t>
  </si>
  <si>
    <t>Проведение пункции</t>
  </si>
  <si>
    <t>4.2.1</t>
  </si>
  <si>
    <t>Пункция лимфатического узла (с исследованием материала)</t>
  </si>
  <si>
    <t>4.2.1.1</t>
  </si>
  <si>
    <t>4.2.1.2</t>
  </si>
  <si>
    <t>А11.06.001.001</t>
  </si>
  <si>
    <t>Пункция лимфатического узла под контролем ультразвукового исследования</t>
  </si>
  <si>
    <t>4.2.2</t>
  </si>
  <si>
    <t>Пункция мягких тканей (с исследованием материала)</t>
  </si>
  <si>
    <t>4.2.2.1</t>
  </si>
  <si>
    <t>4.2.2.2</t>
  </si>
  <si>
    <t>А11.30.024.001</t>
  </si>
  <si>
    <t>Пункция мягких тканей под контролем ультразвукового исследования</t>
  </si>
  <si>
    <t>4.2.3</t>
  </si>
  <si>
    <t>Пункция новообразования молочной железы (с исследованием материала)</t>
  </si>
  <si>
    <t>4.2.3.1</t>
  </si>
  <si>
    <t>4.2.3.2</t>
  </si>
  <si>
    <t>А11.20.010.003</t>
  </si>
  <si>
    <t>Пункция новообразования молочной железы прицельная пункционная под контролем ультразвукового исследования</t>
  </si>
  <si>
    <t>4.2.4</t>
  </si>
  <si>
    <t>Пункция слюнной железы (с исследованием материала)</t>
  </si>
  <si>
    <t>4.2.4.1</t>
  </si>
  <si>
    <t>4.2.4.2</t>
  </si>
  <si>
    <t>А11.07.013</t>
  </si>
  <si>
    <t>Пункция слюнной железы</t>
  </si>
  <si>
    <t>4.2.5</t>
  </si>
  <si>
    <t>Пункция щитовидной железы/паращитовидной железы (с исследованием материала)</t>
  </si>
  <si>
    <t>4.2.5.1</t>
  </si>
  <si>
    <t>4.2.5.2</t>
  </si>
  <si>
    <t>А11.22.002.001</t>
  </si>
  <si>
    <t>Пункция щитовидной или паращитовидной железы под контролем ультразвукового исследования</t>
  </si>
  <si>
    <t>V</t>
  </si>
  <si>
    <t>Лучевая диагностика</t>
  </si>
  <si>
    <t>5.1</t>
  </si>
  <si>
    <t>Компьютерная томография</t>
  </si>
  <si>
    <t>5.1.1.1</t>
  </si>
  <si>
    <t>A06.01.001</t>
  </si>
  <si>
    <t>Компьютерная томография мягких тканей (одна анатомическая область)</t>
  </si>
  <si>
    <t>5.1.1.2</t>
  </si>
  <si>
    <t>Компьютерная томография мягких тканей (две анатомические области)</t>
  </si>
  <si>
    <t>5.1.1.3</t>
  </si>
  <si>
    <t>A06.01.001.001</t>
  </si>
  <si>
    <t>Компьютерная томография мягких тканей с контрастированием (одна анатомическая область)</t>
  </si>
  <si>
    <t>5.1.1.4</t>
  </si>
  <si>
    <t>A06.03.058</t>
  </si>
  <si>
    <t>Компьютерная томография позвоночника (один отдел)</t>
  </si>
  <si>
    <t>5.1.1.5</t>
  </si>
  <si>
    <t>Компьютерная томография позвоночника (два отдела)</t>
  </si>
  <si>
    <t>5.1.1.6</t>
  </si>
  <si>
    <t>A06.03.062</t>
  </si>
  <si>
    <t>Компьютерная томография кости</t>
  </si>
  <si>
    <t>5.1.1.7</t>
  </si>
  <si>
    <t>А06.08.007.003</t>
  </si>
  <si>
    <t>Спиральная компьютерная томография придаточных пазух носа</t>
  </si>
  <si>
    <t>5.1.1.8</t>
  </si>
  <si>
    <t>A06.09.005</t>
  </si>
  <si>
    <t>Компьютерная томография органов грудной полости</t>
  </si>
  <si>
    <t>5.1.1.9</t>
  </si>
  <si>
    <t>A06.10.006.001</t>
  </si>
  <si>
    <t>Компьютерно-томографическая коронаграфия</t>
  </si>
  <si>
    <t>5.1.1.10</t>
  </si>
  <si>
    <t>A06.20.002</t>
  </si>
  <si>
    <t>Компьютерная томография органов малого таза у женщин</t>
  </si>
  <si>
    <t>5.1.1.11</t>
  </si>
  <si>
    <t>A06.23.004</t>
  </si>
  <si>
    <t>Компьютерная томография головного мозга</t>
  </si>
  <si>
    <t>5.1.1.12</t>
  </si>
  <si>
    <t>A06.28.009</t>
  </si>
  <si>
    <t>Компьютерная томография почек и надпочечников</t>
  </si>
  <si>
    <t>5.1.1.13</t>
  </si>
  <si>
    <t>А06.30.002.001</t>
  </si>
  <si>
    <t>Описание и интерпретация компьютерных томограмм</t>
  </si>
  <si>
    <t>5.1.1.14</t>
  </si>
  <si>
    <t>А06.30.002.005</t>
  </si>
  <si>
    <t>Описание и интерпретация компьютерных томограмм с применением телемедицинских технологий</t>
  </si>
  <si>
    <t>5.2</t>
  </si>
  <si>
    <t>Магнитно-резонансная томография</t>
  </si>
  <si>
    <t>5.2.1.1</t>
  </si>
  <si>
    <t>A05.01.002</t>
  </si>
  <si>
    <t>Магнитно-резонансная томография мягких тканей</t>
  </si>
  <si>
    <t>5.2.1.2</t>
  </si>
  <si>
    <t>A05.01.002.001</t>
  </si>
  <si>
    <t>Магнитно-резонансная томография мягких тканей с контрастированием</t>
  </si>
  <si>
    <t>5.2.1.3</t>
  </si>
  <si>
    <t>A05.03.002</t>
  </si>
  <si>
    <t>Магнитно-резонансная томография позвоночника (один отдел)</t>
  </si>
  <si>
    <t>5.2.1.4</t>
  </si>
  <si>
    <t>A05.04.001</t>
  </si>
  <si>
    <t>Магнитно-резонансная томография суставов (один сустав)</t>
  </si>
  <si>
    <t>5.2.1.5</t>
  </si>
  <si>
    <t>Магнитно-резонансная томография суставов (тазобедренных суставов)</t>
  </si>
  <si>
    <t>5.2.1.6</t>
  </si>
  <si>
    <t>Магнитно-резонансная томография суставов (крестцово-подвздошных сочленений)</t>
  </si>
  <si>
    <t>5.2.1.7</t>
  </si>
  <si>
    <t>A05.08.001</t>
  </si>
  <si>
    <t>Магнитно-резонансная томография околоносных пазух</t>
  </si>
  <si>
    <t>5.2.1.8</t>
  </si>
  <si>
    <t>A05.12.007</t>
  </si>
  <si>
    <t>Магнитно-резонансная ангиография (одна область)</t>
  </si>
  <si>
    <t>5.2.1.9</t>
  </si>
  <si>
    <t>A05.14.002</t>
  </si>
  <si>
    <t>Магнитно-резонансная холангиография</t>
  </si>
  <si>
    <t>5.2.1.10</t>
  </si>
  <si>
    <t>A05.22.002</t>
  </si>
  <si>
    <t>Магнитно-резонансная томография гипофиза</t>
  </si>
  <si>
    <t>5.2.1.11</t>
  </si>
  <si>
    <t>A05.23.009</t>
  </si>
  <si>
    <t>Магнитно-резонансная томография головного мозга</t>
  </si>
  <si>
    <t>5.2.1.12</t>
  </si>
  <si>
    <t>A05.26.008</t>
  </si>
  <si>
    <t>Магнитно-резонансная томография глазницы</t>
  </si>
  <si>
    <t>5.2.1.13</t>
  </si>
  <si>
    <t>A05.30.004</t>
  </si>
  <si>
    <t>Магнитно-резонансная томография органив малого таза</t>
  </si>
  <si>
    <t>5.2.1.14</t>
  </si>
  <si>
    <t>A05.30.005</t>
  </si>
  <si>
    <t>Магнитно-резонансная томография органов брюшной полости</t>
  </si>
  <si>
    <t>5.2.1.15</t>
  </si>
  <si>
    <t>A05.30.005.002</t>
  </si>
  <si>
    <t>Магнитно-резонансная томография органов брюшной полости с внутривенным введением гепатотропного контрастного препарата</t>
  </si>
  <si>
    <t>5.2.1.16</t>
  </si>
  <si>
    <t>А06.30.002.002</t>
  </si>
  <si>
    <t>Описание и интерпретация магнитно-резонансных томограмм</t>
  </si>
  <si>
    <t>5.2.1.17</t>
  </si>
  <si>
    <t>А06.30.002.006</t>
  </si>
  <si>
    <t>Описание и интерпретация магнитно-резонансных томограмм с применением телемедицинских технологий</t>
  </si>
  <si>
    <t>5.2.1.18</t>
  </si>
  <si>
    <t>A05.30.007</t>
  </si>
  <si>
    <t>Магнитно-резонансная томография забрюшинного пространства</t>
  </si>
  <si>
    <t>5.3</t>
  </si>
  <si>
    <t>Маммография</t>
  </si>
  <si>
    <t>5.3.1.1</t>
  </si>
  <si>
    <t>A06.20.004</t>
  </si>
  <si>
    <t>5.4</t>
  </si>
  <si>
    <t>Рентгенологические иследования</t>
  </si>
  <si>
    <t>5.4.1.1</t>
  </si>
  <si>
    <t>A06.01.006</t>
  </si>
  <si>
    <t>Рентгенография мягких тканей туловища</t>
  </si>
  <si>
    <t>5.4.1.2</t>
  </si>
  <si>
    <t>A06.03.005</t>
  </si>
  <si>
    <t>Рентгенография всего черепа, в одной или более проекциях (1 проекция)</t>
  </si>
  <si>
    <t>5.4.1.3</t>
  </si>
  <si>
    <t>Рентгенография всего черепа, в одной или более проекциях (2 проекции)</t>
  </si>
  <si>
    <t>5.4.1.4</t>
  </si>
  <si>
    <t>A06.03.010</t>
  </si>
  <si>
    <t>Рентгенография шейного отдела позвоночника</t>
  </si>
  <si>
    <t>5.4.1.5</t>
  </si>
  <si>
    <t>A06.03.013</t>
  </si>
  <si>
    <t>Рентгенография грудного отдела позвоночника</t>
  </si>
  <si>
    <t>5.4.1.6</t>
  </si>
  <si>
    <t>A06.03.015</t>
  </si>
  <si>
    <t>Рентгенография поясничного отдела позвоночника</t>
  </si>
  <si>
    <t>5.4.1.7</t>
  </si>
  <si>
    <t>A06.03.018</t>
  </si>
  <si>
    <t>Рентгенография позвоночника, специальные исследования и проекции (позвоночник в 1 проекции)</t>
  </si>
  <si>
    <t>5.4.1.8</t>
  </si>
  <si>
    <t>A06.03.019</t>
  </si>
  <si>
    <t>Рентгенография позвоночника с функциональными пробами</t>
  </si>
  <si>
    <t>5.4.1.9</t>
  </si>
  <si>
    <t>A06.03.023</t>
  </si>
  <si>
    <t>Рентгенография ребра(ер)</t>
  </si>
  <si>
    <t>5.4.1.10</t>
  </si>
  <si>
    <t>A06.03.057</t>
  </si>
  <si>
    <t>Рентгенография пораженной части костного скелета (1 проекция)</t>
  </si>
  <si>
    <t>5.4.1.11</t>
  </si>
  <si>
    <t>Рентгенография пораженной части костного скелета (2 проекции)</t>
  </si>
  <si>
    <t>5.4.1.12</t>
  </si>
  <si>
    <t>A06.03.061</t>
  </si>
  <si>
    <t>Рентгеноденситометрия</t>
  </si>
  <si>
    <t>5.4.1.13</t>
  </si>
  <si>
    <t>A06.08.003</t>
  </si>
  <si>
    <t>Рентгенография придаточных пазух носа</t>
  </si>
  <si>
    <t>5.4.1.14</t>
  </si>
  <si>
    <t>A06.09.001</t>
  </si>
  <si>
    <t>Рентгеноскопия легких</t>
  </si>
  <si>
    <t>5.4.1.15</t>
  </si>
  <si>
    <t>A06.09.007</t>
  </si>
  <si>
    <t>Рентгенография легких (1 проекция)</t>
  </si>
  <si>
    <t>5.4.1.16</t>
  </si>
  <si>
    <t>A06.09.007.002</t>
  </si>
  <si>
    <t>Рентгенография легких цифровая (2 проекции)</t>
  </si>
  <si>
    <t>5.4.1.17</t>
  </si>
  <si>
    <t>A06.16.001.002</t>
  </si>
  <si>
    <t>Рентгеноскопия пищевода с контрастированием</t>
  </si>
  <si>
    <t>5.4.1.18</t>
  </si>
  <si>
    <t>A06.16.008</t>
  </si>
  <si>
    <t>Рентгенография желудка и двенадцатиперстной кишки, с двойным контрастированием</t>
  </si>
  <si>
    <t>5.4.1.19</t>
  </si>
  <si>
    <t>A06.17.003</t>
  </si>
  <si>
    <t>Рентгенография тонкой кишки с контрастированием</t>
  </si>
  <si>
    <t>5.4.1.20</t>
  </si>
  <si>
    <t>A06.18.001</t>
  </si>
  <si>
    <t>Ирригоскопия</t>
  </si>
  <si>
    <t>5.4.1.21</t>
  </si>
  <si>
    <t>A06.20.001</t>
  </si>
  <si>
    <t>Гистеросальпингография</t>
  </si>
  <si>
    <t>5.4.1.22</t>
  </si>
  <si>
    <t>A06.25.002</t>
  </si>
  <si>
    <t>Рентгенография височной кости</t>
  </si>
  <si>
    <t>5.4.1.23</t>
  </si>
  <si>
    <t>A06.28.002</t>
  </si>
  <si>
    <t>Внутривенная урография</t>
  </si>
  <si>
    <t>5.4.1.24</t>
  </si>
  <si>
    <t>A06.28.011</t>
  </si>
  <si>
    <t>Уретрография восходящая</t>
  </si>
  <si>
    <t>5.4.1.25</t>
  </si>
  <si>
    <t>A06.30.002</t>
  </si>
  <si>
    <t>Описание и интерпретация рентгенографических изображений</t>
  </si>
  <si>
    <t>5.4.1.26</t>
  </si>
  <si>
    <t>А06.30.002.003</t>
  </si>
  <si>
    <t>Описание и интерпретация данных рентгенографических исследований с применением телемедицинских технологий</t>
  </si>
  <si>
    <t>5.4.1.27</t>
  </si>
  <si>
    <t>А06.30.002.004</t>
  </si>
  <si>
    <t>Описание и интерпретация данных рентгеноскопических исследований с применением телемедицинских технологий</t>
  </si>
  <si>
    <t>5.4.1.28</t>
  </si>
  <si>
    <t>A06.30.004.001</t>
  </si>
  <si>
    <t>Обзорная рентгенография органов брюшной полости</t>
  </si>
  <si>
    <t>5.5</t>
  </si>
  <si>
    <t>Флюорография</t>
  </si>
  <si>
    <t>5.5.1.1</t>
  </si>
  <si>
    <t>A06.09.006</t>
  </si>
  <si>
    <t>Флюорография легких</t>
  </si>
  <si>
    <t>VI</t>
  </si>
  <si>
    <t>Ультразвуковая диагностика</t>
  </si>
  <si>
    <t>6.1</t>
  </si>
  <si>
    <t>Ультразвуковые исследования/Ультразвуковая допплерография</t>
  </si>
  <si>
    <t>6.1.1.1</t>
  </si>
  <si>
    <t>А04.01.001</t>
  </si>
  <si>
    <t>Ультразвуковое исследование мягких тканей (одна анатомическая зона)</t>
  </si>
  <si>
    <t>6.1.1.2</t>
  </si>
  <si>
    <t>Ультразвуковое исследование мягких тканей (одна анатомическая зона). (Ультразвуковое исследование тазового дна)</t>
  </si>
  <si>
    <t>6.1.1.3</t>
  </si>
  <si>
    <t>А04.01.001.001</t>
  </si>
  <si>
    <t>Эластография мягких тканей</t>
  </si>
  <si>
    <t>6.1.1.4</t>
  </si>
  <si>
    <t>А04.03.002</t>
  </si>
  <si>
    <t>Ультразвуковое исследование позвоночника (шеи у детей раннего возраста)</t>
  </si>
  <si>
    <t>6.1.1.5</t>
  </si>
  <si>
    <t>А04.04.001</t>
  </si>
  <si>
    <t>Ультразвуковое исследование сустава</t>
  </si>
  <si>
    <t>6.1.1.6</t>
  </si>
  <si>
    <t>А04.04.001.001</t>
  </si>
  <si>
    <t>Ультразвуковое исследование тазобедренного сустава (2 сустава у новорожденных)</t>
  </si>
  <si>
    <t>6.1.1.7</t>
  </si>
  <si>
    <t>Ультразвуковое исследование тазобедренного сустава (2 сустава)</t>
  </si>
  <si>
    <t>6.1.1.8</t>
  </si>
  <si>
    <t>А04.06.001.001</t>
  </si>
  <si>
    <t>Эластография селезенки</t>
  </si>
  <si>
    <t>6.1.1.9</t>
  </si>
  <si>
    <t>А04.06.002</t>
  </si>
  <si>
    <t>Ультразвуковое исследование лимфатических узлов (одна анатомическая зона)</t>
  </si>
  <si>
    <t>6.1.1.10</t>
  </si>
  <si>
    <t>Ультразвуковое исследование лимфатических узлов (две анатомические зоны)</t>
  </si>
  <si>
    <t>6.1.1.11</t>
  </si>
  <si>
    <t>Ультразвуковое исследование лимфатических узлов (три анатомические зоны)</t>
  </si>
  <si>
    <t>6.1.1.12</t>
  </si>
  <si>
    <t>А04.06.003</t>
  </si>
  <si>
    <t>Ультразвуковое исследование вилочковой железы</t>
  </si>
  <si>
    <t>6.1.1.13</t>
  </si>
  <si>
    <t>А04.07.002</t>
  </si>
  <si>
    <t>Ультразвуковое исследование слюнных желез</t>
  </si>
  <si>
    <t>6.1.1.14</t>
  </si>
  <si>
    <t>А04.09.001</t>
  </si>
  <si>
    <t>Ультразвуковое исследование плевральной полости</t>
  </si>
  <si>
    <t>6.1.1.15</t>
  </si>
  <si>
    <t>A04.12.001.005</t>
  </si>
  <si>
    <t>Ультразвуковая допплерография транскраниальная с медикаментозной пробой</t>
  </si>
  <si>
    <t>6.1.1.16</t>
  </si>
  <si>
    <t>A04.12.001.007</t>
  </si>
  <si>
    <t>Ультразвуковая допплерография транскраниальная артерий методом мониторирования методом микроэмболодетекции</t>
  </si>
  <si>
    <t>6.1.1.17</t>
  </si>
  <si>
    <t>A04.12.024.002</t>
  </si>
  <si>
    <t>Ультразвуковая допплерография фетоплацентарного кровотока. (Доплерометрия сосудов в акушерстве при одноплодной беременности)</t>
  </si>
  <si>
    <t>6.1.1.18</t>
  </si>
  <si>
    <t>Ультразвуковая допплерография фетоплацентарного кровотока. (Доплерометрия сосудов в акушерстве при многоплодной беременности)</t>
  </si>
  <si>
    <t>6.1.1.19</t>
  </si>
  <si>
    <t>А04.14.001.003</t>
  </si>
  <si>
    <t>Ультразвуковое исследование гепатобиллиарной зоны</t>
  </si>
  <si>
    <t>6.1.1.20</t>
  </si>
  <si>
    <t>А04.14.002.001</t>
  </si>
  <si>
    <t>Ультразвуковое исследование желчного пузыря с определением его сократимости</t>
  </si>
  <si>
    <t>6.1.1.21</t>
  </si>
  <si>
    <t>А04.15.001.001</t>
  </si>
  <si>
    <t>Эластография поджелудочной железы</t>
  </si>
  <si>
    <t>6.1.1.22</t>
  </si>
  <si>
    <t>А04.16.001</t>
  </si>
  <si>
    <t>Ультразвуковое исследование органов брюшной полости (комплексное)</t>
  </si>
  <si>
    <t>6.1.1.23</t>
  </si>
  <si>
    <r>
      <t xml:space="preserve">Ультразвуковое исследование органов брюшной полости (комплексное) </t>
    </r>
    <r>
      <rPr>
        <b/>
        <i/>
        <sz val="12"/>
        <color rgb="FF000000"/>
        <rFont val="Times New Roman"/>
        <family val="1"/>
        <charset val="204"/>
      </rPr>
      <t>(профосмотр)</t>
    </r>
  </si>
  <si>
    <t>6.1.1.24</t>
  </si>
  <si>
    <t>А04.20.001.003</t>
  </si>
  <si>
    <t>Эластография матки и придатков</t>
  </si>
  <si>
    <t>6.1.1.25</t>
  </si>
  <si>
    <t>A04.20.001.004</t>
  </si>
  <si>
    <t>Ультразвуковое исследование шейки матки (УЗ-цервикометрия). (Трансвагинальная цервикометрия)</t>
  </si>
  <si>
    <t>6.1.1.26</t>
  </si>
  <si>
    <t>А04.20.002.001</t>
  </si>
  <si>
    <t>Эластография молочных желез</t>
  </si>
  <si>
    <t>6.1.1.27</t>
  </si>
  <si>
    <t>А04.20.002.002</t>
  </si>
  <si>
    <t>Ультразвуковое исследование молочных желез с доплеровским исследованием</t>
  </si>
  <si>
    <t>6.1.1.28</t>
  </si>
  <si>
    <r>
      <t xml:space="preserve">Ультразвуковое исследование молочных желез с доплеровским исследованием </t>
    </r>
    <r>
      <rPr>
        <b/>
        <i/>
        <sz val="12"/>
        <color rgb="FF000000"/>
        <rFont val="Times New Roman"/>
        <family val="1"/>
        <charset val="204"/>
      </rPr>
      <t>(профосмотр)</t>
    </r>
  </si>
  <si>
    <t>6.1.1.29</t>
  </si>
  <si>
    <t>А04.20.003</t>
  </si>
  <si>
    <t>Ультразвуковое исследование фолликулогенеза</t>
  </si>
  <si>
    <t>6.1.1.30</t>
  </si>
  <si>
    <t>А04.21.001</t>
  </si>
  <si>
    <t>Ультразвуковое исследование предстательной железы</t>
  </si>
  <si>
    <t>6.1.1.31</t>
  </si>
  <si>
    <t>А04.21.001.001</t>
  </si>
  <si>
    <t>Ультразвуковое исследование предстательной железы трансректальное</t>
  </si>
  <si>
    <t>6.1.1.32</t>
  </si>
  <si>
    <t>А04.21.002</t>
  </si>
  <si>
    <t>Ультразвуковое исследование сосудов полового члена</t>
  </si>
  <si>
    <t>6.1.1.33</t>
  </si>
  <si>
    <t>А04.22.001</t>
  </si>
  <si>
    <t>Ультразвуковое исследование щитовидной железы и паращитовидных желез</t>
  </si>
  <si>
    <t>6.1.1.34</t>
  </si>
  <si>
    <t>А04.22.001.001</t>
  </si>
  <si>
    <t>Эластография щитовидной железы</t>
  </si>
  <si>
    <t>6.1.1.35</t>
  </si>
  <si>
    <t>А04.23.001.001</t>
  </si>
  <si>
    <t>Ультразвуковое исследование головного мозга</t>
  </si>
  <si>
    <t>6.1.1.36</t>
  </si>
  <si>
    <t>А04.24.001</t>
  </si>
  <si>
    <t>Ультразвуковое исследование периферических нервов (одна анатомическая область)</t>
  </si>
  <si>
    <t>6.1.1.37</t>
  </si>
  <si>
    <t>А04.26.002</t>
  </si>
  <si>
    <t>Ультразвуковое исследование глазного яблока</t>
  </si>
  <si>
    <t>6.1.1.38</t>
  </si>
  <si>
    <t>А04.28.002</t>
  </si>
  <si>
    <t>Ультразвуковое исследование мочевыводящих путей</t>
  </si>
  <si>
    <t>6.1.1.39</t>
  </si>
  <si>
    <t>А04.28.002.005</t>
  </si>
  <si>
    <t>Ультразвуковое исследование мочевого пузыря с определением остаточной мочи</t>
  </si>
  <si>
    <t>6.1.1.40</t>
  </si>
  <si>
    <t>А04.28.003</t>
  </si>
  <si>
    <t>Ультразвуковое исследование органов мошонки</t>
  </si>
  <si>
    <t>6.1.1.41</t>
  </si>
  <si>
    <t>A04.30.001</t>
  </si>
  <si>
    <t>Ультразвуковое исследование плода. (Ультразвукое исследование плода при беременности 5-10 недель)</t>
  </si>
  <si>
    <t>6.1.1.42</t>
  </si>
  <si>
    <t>Ультразвуковое исследование плода. (Ультразвуковое исследование плода при одноплодной беременности с фетометрией и доплерометрией (не скрининговые сроки))</t>
  </si>
  <si>
    <t>6.1.1.43</t>
  </si>
  <si>
    <t>Ультразвуковое исследование плода. (Ультразвуковое исследование плода при многоплодной беременности с фетометрией и доплерометрией (не скрининговые сроки))</t>
  </si>
  <si>
    <t>6.1.1.44</t>
  </si>
  <si>
    <t>Ультразвуковое исследование плода. (Определение пола плода после 18 недель)</t>
  </si>
  <si>
    <t>6.1.1.45</t>
  </si>
  <si>
    <t>А04.30.009</t>
  </si>
  <si>
    <t>Ультразвуковая навигация для проведения малоинвазивной манипуляции</t>
  </si>
  <si>
    <t>6.1.1.46</t>
  </si>
  <si>
    <t>А04.30.010</t>
  </si>
  <si>
    <t>Ультразвуковое исследование органов малого таза (комплексное) (у женщин)</t>
  </si>
  <si>
    <t>6.1.1.47</t>
  </si>
  <si>
    <r>
      <t xml:space="preserve">Ультразвуковое исследование органов малого таза (комплексное) (у женщин) </t>
    </r>
    <r>
      <rPr>
        <b/>
        <i/>
        <sz val="12"/>
        <color rgb="FF000000"/>
        <rFont val="Times New Roman"/>
        <family val="1"/>
        <charset val="204"/>
      </rPr>
      <t>(профосмотр)</t>
    </r>
  </si>
  <si>
    <t>6.2</t>
  </si>
  <si>
    <t>Дуплексное сканирование сосудов</t>
  </si>
  <si>
    <t>6.2.1.1</t>
  </si>
  <si>
    <t>А04.12.001.002</t>
  </si>
  <si>
    <t>Дуплексное сканирование артерий почек</t>
  </si>
  <si>
    <t>6.2.1.2</t>
  </si>
  <si>
    <t>А04.12.003.001</t>
  </si>
  <si>
    <t>Дуплексное сканирование брюшной аорты и ее висцеральных ветвей</t>
  </si>
  <si>
    <t>6.2.1.3</t>
  </si>
  <si>
    <t>А04.12.005.002</t>
  </si>
  <si>
    <t>Дуплексное сканирование артерий верхних конечностей</t>
  </si>
  <si>
    <t>6.2.1.4</t>
  </si>
  <si>
    <t>А04.12.005.003</t>
  </si>
  <si>
    <t>Дуплексное сканирование брахиоцефальных артерий с цветным допплеровским картированием кровотока</t>
  </si>
  <si>
    <t>6.2.1.5</t>
  </si>
  <si>
    <t>А04.12.005.004</t>
  </si>
  <si>
    <t>Дуплексное сканирование вен верхних конечностей</t>
  </si>
  <si>
    <t>6.2.1.6</t>
  </si>
  <si>
    <t>А04.12.005.007</t>
  </si>
  <si>
    <t>Дуплексное сканирование брахиоцефальных артерий, лучевых артерий с проведением ротационных проб</t>
  </si>
  <si>
    <t>6.2.1.7</t>
  </si>
  <si>
    <t>А04.12.006.001</t>
  </si>
  <si>
    <t>Дуплексное сканирование артерий нижних конечностей</t>
  </si>
  <si>
    <t>6.2.1.8</t>
  </si>
  <si>
    <t>А04.12.006.002</t>
  </si>
  <si>
    <t>Дуплексное сканирование вен нижних конечностей</t>
  </si>
  <si>
    <t>6.2.1.9</t>
  </si>
  <si>
    <t>А04.12.014</t>
  </si>
  <si>
    <t>Дуплексное сканирование сосудов гепатобиллиарной зоны</t>
  </si>
  <si>
    <t>6.2.1.10</t>
  </si>
  <si>
    <t>А04.12.022</t>
  </si>
  <si>
    <t>Дуплексное сканирование сосудов малого таза</t>
  </si>
  <si>
    <t>6.2.1.11</t>
  </si>
  <si>
    <t>А04.12.026</t>
  </si>
  <si>
    <t>Дуплексное сканирование нижней полой вены и вен портальной системы</t>
  </si>
  <si>
    <t>6.2.1.12</t>
  </si>
  <si>
    <t>А04.30.002</t>
  </si>
  <si>
    <t>Дуплексное сканирование сердца и сосудов плода</t>
  </si>
  <si>
    <t>6.3</t>
  </si>
  <si>
    <t>Нейросонография</t>
  </si>
  <si>
    <t>6.3.1.1</t>
  </si>
  <si>
    <t>А04.23.001</t>
  </si>
  <si>
    <t>VII</t>
  </si>
  <si>
    <t>Эндоскопия</t>
  </si>
  <si>
    <t>7.1</t>
  </si>
  <si>
    <t>Вагиноскопия (с исследованием материала)</t>
  </si>
  <si>
    <t>7.1.1</t>
  </si>
  <si>
    <t>7.1.1.1</t>
  </si>
  <si>
    <t>7.1.2</t>
  </si>
  <si>
    <t>Виды исследования материала</t>
  </si>
  <si>
    <t>7.1.2.1</t>
  </si>
  <si>
    <t>7.2</t>
  </si>
  <si>
    <t>Вульвоскопия (с исследованием материала)</t>
  </si>
  <si>
    <t>7.2.1</t>
  </si>
  <si>
    <t>7.2.1.1</t>
  </si>
  <si>
    <t>7.2.2</t>
  </si>
  <si>
    <t>7.2.2.1</t>
  </si>
  <si>
    <t>7.2.2.2</t>
  </si>
  <si>
    <t>7.3</t>
  </si>
  <si>
    <t>Гистероскопия (с исследованием материала)</t>
  </si>
  <si>
    <t>7.3.1</t>
  </si>
  <si>
    <t xml:space="preserve">Гистероскопия </t>
  </si>
  <si>
    <t>7.3.1.1</t>
  </si>
  <si>
    <t>7.3.1.2</t>
  </si>
  <si>
    <t>7.3.2</t>
  </si>
  <si>
    <t>7.3.2.1</t>
  </si>
  <si>
    <t>7.3.2.2</t>
  </si>
  <si>
    <t>7.3.2.3</t>
  </si>
  <si>
    <t>7.3.2.4</t>
  </si>
  <si>
    <t>7.3.2.5</t>
  </si>
  <si>
    <t>7.3.2.6</t>
  </si>
  <si>
    <t>7.4</t>
  </si>
  <si>
    <t>Колоноскопия (с исследованием материала)</t>
  </si>
  <si>
    <t>7.4.1</t>
  </si>
  <si>
    <t>Колоноскопия</t>
  </si>
  <si>
    <t>7.4.1.1</t>
  </si>
  <si>
    <t>A03.18.001.001</t>
  </si>
  <si>
    <t>Видеоколоноскопия</t>
  </si>
  <si>
    <t>7.4.2</t>
  </si>
  <si>
    <t>7.4.2.1</t>
  </si>
  <si>
    <t>7.4.2.2</t>
  </si>
  <si>
    <t>7.5</t>
  </si>
  <si>
    <t>Кольпоскопия (с исследованием материала)</t>
  </si>
  <si>
    <t>7.5.1</t>
  </si>
  <si>
    <t>7.5.1.1</t>
  </si>
  <si>
    <t>7.5.2</t>
  </si>
  <si>
    <t>7.5.2.1</t>
  </si>
  <si>
    <t>7.5.2.2</t>
  </si>
  <si>
    <t>7.5.2.3</t>
  </si>
  <si>
    <t>7.5.2.4</t>
  </si>
  <si>
    <t>7.6</t>
  </si>
  <si>
    <t>Ректосигмоскопия (с исследованием материала)</t>
  </si>
  <si>
    <t>7.6.1</t>
  </si>
  <si>
    <t>Ректосигмоскопия</t>
  </si>
  <si>
    <t>7.6.1.1</t>
  </si>
  <si>
    <t>A03.19.004</t>
  </si>
  <si>
    <t>Ректосигмоидоскопия (видеоэндоскопическая)</t>
  </si>
  <si>
    <t>7.6.2</t>
  </si>
  <si>
    <t>7.6.2.1</t>
  </si>
  <si>
    <t>7.7</t>
  </si>
  <si>
    <t>Фиброгастродуоденоскопия (с исследованием материала)</t>
  </si>
  <si>
    <t>7.7.1</t>
  </si>
  <si>
    <t>Фиброгастродуоденоскопия</t>
  </si>
  <si>
    <t>7.7.1.1</t>
  </si>
  <si>
    <t>A03.08.007</t>
  </si>
  <si>
    <t>Эпифаринголарингоскопия (видеоэндоскопическая)</t>
  </si>
  <si>
    <t>7.7.1.2</t>
  </si>
  <si>
    <t>A03.09.003.001</t>
  </si>
  <si>
    <t>Видеотрахеобронхоскопия</t>
  </si>
  <si>
    <t>7.7.1.3</t>
  </si>
  <si>
    <t>A03.16.001</t>
  </si>
  <si>
    <t>Эзофагогастродуоденоскопия (видеоэндоскопическая)</t>
  </si>
  <si>
    <t>7.7.1.4</t>
  </si>
  <si>
    <t>Эзофагогастродуоденоскопия (видеоэндоскопическая с рН-метрией)</t>
  </si>
  <si>
    <t>7.7.1.5</t>
  </si>
  <si>
    <t>Эзофагогастродуоденоскопия (видеоэндоскопическая с хромоскопией)</t>
  </si>
  <si>
    <t>7.7.1.6</t>
  </si>
  <si>
    <t>A03.17.001</t>
  </si>
  <si>
    <t>Эзофагогастроинтестиноскопия (видеоэндоскопическая)</t>
  </si>
  <si>
    <t>7.7.2</t>
  </si>
  <si>
    <t>Виды исследований матерала</t>
  </si>
  <si>
    <t>7.7.2.1</t>
  </si>
  <si>
    <t>7.7.2.2</t>
  </si>
  <si>
    <t>7.7.2.3</t>
  </si>
  <si>
    <t>7.7.2.4</t>
  </si>
  <si>
    <t>7.8</t>
  </si>
  <si>
    <t>Цистоскопия (с исследованием материала)</t>
  </si>
  <si>
    <t>7.8.1</t>
  </si>
  <si>
    <t>Цистоскопия</t>
  </si>
  <si>
    <t>7.8.1.1</t>
  </si>
  <si>
    <t>7.8.2</t>
  </si>
  <si>
    <t>7.8.2.1</t>
  </si>
  <si>
    <t>VIII</t>
  </si>
  <si>
    <t>Функциональная диагностика</t>
  </si>
  <si>
    <t>8.1</t>
  </si>
  <si>
    <t>Исследование функции внешнего дыхания</t>
  </si>
  <si>
    <t>8.1.1.1</t>
  </si>
  <si>
    <t>А12.09.001</t>
  </si>
  <si>
    <t>Исследование неспровоцированных дыхательных объемов и потоков (проведение спирографии)</t>
  </si>
  <si>
    <t>8.1.1.2</t>
  </si>
  <si>
    <t>A12.09.002.001</t>
  </si>
  <si>
    <t>Исследование дыхательных объемов с применением лекарственных препаратов</t>
  </si>
  <si>
    <t>8.1.1.3</t>
  </si>
  <si>
    <t>A12.09.004</t>
  </si>
  <si>
    <t>Бодиплетизмография</t>
  </si>
  <si>
    <t>8.2</t>
  </si>
  <si>
    <t>Кардиореспираторный мониторинг</t>
  </si>
  <si>
    <t>8.2.1.1</t>
  </si>
  <si>
    <t>B03.015.008</t>
  </si>
  <si>
    <t>8.2.1.2</t>
  </si>
  <si>
    <t>Кардиореспираторный мониторинг (комбинированный подбор СИПАП-терапии)</t>
  </si>
  <si>
    <t>8.2.1.3</t>
  </si>
  <si>
    <t>Кардиореспираторный мониторинг (подбор СИПАП-терапии в амбулаторных условиях)</t>
  </si>
  <si>
    <t>8.3</t>
  </si>
  <si>
    <t>Магнитная стимуляция</t>
  </si>
  <si>
    <t>8.3.1.1</t>
  </si>
  <si>
    <t>A05.23.006</t>
  </si>
  <si>
    <t>Чрескожная магнитная стимуляция головного и спинного мозга (период молчания)</t>
  </si>
  <si>
    <t>8.3.1.2</t>
  </si>
  <si>
    <t>Чрескожная магнитная стимуляция головного и спинного мозга (пирамидного тракта с порогами возбудимости)</t>
  </si>
  <si>
    <t>8.3.1.3</t>
  </si>
  <si>
    <t>Чрескожная магнитная стимуляция головного и спинного мозга (лечебно-диагностическая)</t>
  </si>
  <si>
    <t>8.4</t>
  </si>
  <si>
    <t>Мониторинг парциального давления кислорода</t>
  </si>
  <si>
    <t>8.4.1.1</t>
  </si>
  <si>
    <t>A05.12.008.001</t>
  </si>
  <si>
    <t>Чрескожный мониторинг парциального давления кислорода с использованием функциональных проб</t>
  </si>
  <si>
    <t>8.5</t>
  </si>
  <si>
    <t>Регистрация вызванных потенциалов двигательных нервов</t>
  </si>
  <si>
    <t>8.5.1.1</t>
  </si>
  <si>
    <t>A05.23.005</t>
  </si>
  <si>
    <t>Регистрация соматосенсорных вызванных потенциалов коры головного мозга (руки)</t>
  </si>
  <si>
    <t>8.5.1.2</t>
  </si>
  <si>
    <t>Регистрация соматосенсорных вызванных потенциалов коры головного мозга (ноги)</t>
  </si>
  <si>
    <t>8.5.1.3</t>
  </si>
  <si>
    <t>А05.24.002</t>
  </si>
  <si>
    <t>Регистрация соматосенсорных вызванных потенциалов двигательных нервов (руки)</t>
  </si>
  <si>
    <t>8.5.1.4</t>
  </si>
  <si>
    <t>Регистрация соматосенсорных вызванных потенциалов двигательных нервов (ноги)</t>
  </si>
  <si>
    <t>8.6</t>
  </si>
  <si>
    <t>Регистрация вызванных потенциалов коры головного мозга</t>
  </si>
  <si>
    <t>8.6.1.1</t>
  </si>
  <si>
    <t>A05.23.005.001</t>
  </si>
  <si>
    <t>Регистрация вызванных потенциалов коры головного мозга (когнитивные)</t>
  </si>
  <si>
    <t>8.6.1.2</t>
  </si>
  <si>
    <t>Регистрация вызванных потенциалов коры головного мозга (акустические стволовые)</t>
  </si>
  <si>
    <t>8.6.1.3</t>
  </si>
  <si>
    <t>А05.23.005.001</t>
  </si>
  <si>
    <t>Регистрация вызванных потенциалов коры головного мозга одной модальности (зрительные, когнитивные, акустические, стволовые)</t>
  </si>
  <si>
    <t>8.6.1.4</t>
  </si>
  <si>
    <t>A05.26.002</t>
  </si>
  <si>
    <t>Регистрация зрительных вызванных потенциалов коры головного мозга</t>
  </si>
  <si>
    <t>8.7</t>
  </si>
  <si>
    <t>Холтеровское мониторирование</t>
  </si>
  <si>
    <t>8.7.1.1</t>
  </si>
  <si>
    <t>A05.10.008</t>
  </si>
  <si>
    <t>Холтеровское мониторирование сердечного ритма</t>
  </si>
  <si>
    <t>8.8</t>
  </si>
  <si>
    <t>Электрокардиография/Эхокардиография</t>
  </si>
  <si>
    <t>8.8.1.1</t>
  </si>
  <si>
    <t>A04.10.002</t>
  </si>
  <si>
    <t>Эхокардиография</t>
  </si>
  <si>
    <t>8.8.1.2</t>
  </si>
  <si>
    <t>A04.10.002.001</t>
  </si>
  <si>
    <t>Эхокардиография чреспищеводная</t>
  </si>
  <si>
    <t>8.8.1.3</t>
  </si>
  <si>
    <t>A04.10.002.004</t>
  </si>
  <si>
    <t>Эхокардиография с физической нагрузкой</t>
  </si>
  <si>
    <t>8.8.1.4</t>
  </si>
  <si>
    <t>A05.10.001</t>
  </si>
  <si>
    <t>Регистрация электрической активности проводящей системы сердца</t>
  </si>
  <si>
    <t>8.8.1.5</t>
  </si>
  <si>
    <r>
      <t xml:space="preserve">Регистрация электрической активности проводящей системы сердца </t>
    </r>
    <r>
      <rPr>
        <b/>
        <i/>
        <sz val="12"/>
        <color rgb="FF000000"/>
        <rFont val="Times New Roman"/>
        <family val="1"/>
        <charset val="204"/>
      </rPr>
      <t>(профосмотр)</t>
    </r>
  </si>
  <si>
    <t>8.8.1.6</t>
  </si>
  <si>
    <t>A12.10.001</t>
  </si>
  <si>
    <t>Электрокардиография с физической нагрузкой (КИГ)</t>
  </si>
  <si>
    <t>8.8.1.7</t>
  </si>
  <si>
    <t>Электрокардиография с физической нагрузкой (проба Мартине)</t>
  </si>
  <si>
    <t>8.9</t>
  </si>
  <si>
    <t>Электроэнцефалография/Эхоэнцефалография</t>
  </si>
  <si>
    <t>8.9.1.1</t>
  </si>
  <si>
    <t>A05.23.001</t>
  </si>
  <si>
    <t>Электроэнцефалография</t>
  </si>
  <si>
    <t>8.9.1.2</t>
  </si>
  <si>
    <t>A05.23.001.001</t>
  </si>
  <si>
    <t>Электроэнцефалография с нагрузочными пробами (картирование спектральной мощности)</t>
  </si>
  <si>
    <t>8.9.1.3</t>
  </si>
  <si>
    <t>A05.23.001.002</t>
  </si>
  <si>
    <t>Электроэнцефалография с видеомониторингом (суточная)</t>
  </si>
  <si>
    <t>8.9.1.4</t>
  </si>
  <si>
    <t>Электроэнцефалография с видеомониторингом</t>
  </si>
  <si>
    <t>8.9.1.5</t>
  </si>
  <si>
    <t>Электроэнцефалография с видеомониторингом (ночная)</t>
  </si>
  <si>
    <t>8.9.1.6</t>
  </si>
  <si>
    <t>А04.23.002</t>
  </si>
  <si>
    <t>Эхоэнцефалография</t>
  </si>
  <si>
    <t>8.9.1.7</t>
  </si>
  <si>
    <t>А05.23.002.001</t>
  </si>
  <si>
    <t>Компьютерная реоэнцефалография</t>
  </si>
  <si>
    <t>8.10</t>
  </si>
  <si>
    <t>Электронейромиография</t>
  </si>
  <si>
    <t>8.10.1.1</t>
  </si>
  <si>
    <t>А05.23.005.003</t>
  </si>
  <si>
    <t>Электронейромиография стимуляционная до 12 нервов</t>
  </si>
  <si>
    <t>8.11</t>
  </si>
  <si>
    <t>Эргометрия</t>
  </si>
  <si>
    <t>8.11.1.1</t>
  </si>
  <si>
    <t>A12.10.005</t>
  </si>
  <si>
    <t>Велоэргометрия</t>
  </si>
  <si>
    <t>IX</t>
  </si>
  <si>
    <t>Лечение</t>
  </si>
  <si>
    <t>9.1</t>
  </si>
  <si>
    <t>Дневной стационар</t>
  </si>
  <si>
    <t>9.1.1</t>
  </si>
  <si>
    <t>Профиль "Акушерство и гинекология"</t>
  </si>
  <si>
    <t>9.1.1.1</t>
  </si>
  <si>
    <t>9.1.1.2</t>
  </si>
  <si>
    <t>9.1.1.3</t>
  </si>
  <si>
    <t>А11.12.003.001</t>
  </si>
  <si>
    <t>Непрерывное внутривенное введение лекарственных препаратов</t>
  </si>
  <si>
    <t>9.1.1.4</t>
  </si>
  <si>
    <t>В01.001.007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</si>
  <si>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</t>
  </si>
  <si>
    <t>9.1.2</t>
  </si>
  <si>
    <t>Профиль "Неврология"</t>
  </si>
  <si>
    <t>9.1.2.1</t>
  </si>
  <si>
    <t>9.1.2.2</t>
  </si>
  <si>
    <t>9.1.2.3</t>
  </si>
  <si>
    <t>9.1.2.4</t>
  </si>
  <si>
    <t>В01.023.003</t>
  </si>
  <si>
    <t>Ежедневный осмотр врачом-неврологом с наблюдением и уходом среднего и младшего медицинского персонала в отделении стационара</t>
  </si>
  <si>
    <t>9.1.3</t>
  </si>
  <si>
    <t>Профиль "Терапия"</t>
  </si>
  <si>
    <t>9.1.3.1</t>
  </si>
  <si>
    <t>9.1.3.2</t>
  </si>
  <si>
    <t>9.1.3.3</t>
  </si>
  <si>
    <t>9.1.3.4</t>
  </si>
  <si>
    <t xml:space="preserve">В01.047.009 </t>
  </si>
  <si>
    <t>Ежедневный осмотр врачом-терапевтом с наблюдением и уходом среднего и младшего медицинского персонала в отделении стационара</t>
  </si>
  <si>
    <t>9.1.4</t>
  </si>
  <si>
    <t>Профиль "Урология"</t>
  </si>
  <si>
    <t>9.1.4.1</t>
  </si>
  <si>
    <t>9.1.4.2</t>
  </si>
  <si>
    <t>9.1.4.3</t>
  </si>
  <si>
    <t>9.1.4.4</t>
  </si>
  <si>
    <t>В01.053.006</t>
  </si>
  <si>
    <t>Ежедневный осмотр врачом-урологом с наблюдением и уходом среднего и младшего медицинского персонала в отделении стационара</t>
  </si>
  <si>
    <t>9.1.5</t>
  </si>
  <si>
    <t>Профиль "Эндокринология"</t>
  </si>
  <si>
    <t>9.1.5.1</t>
  </si>
  <si>
    <t>9.1.5.2</t>
  </si>
  <si>
    <t>9.1.5.3</t>
  </si>
  <si>
    <t>9.1.5.4</t>
  </si>
  <si>
    <t>В01.058.006</t>
  </si>
  <si>
    <t>Ежедневный осмотр врачом-эндокринологом с наблюдением и уходом среднего и младшего медицинского персонала в отделении стационара</t>
  </si>
  <si>
    <t>9.2</t>
  </si>
  <si>
    <t>Лечение в акушерстве и гинекологии</t>
  </si>
  <si>
    <t>9.2.1.1</t>
  </si>
  <si>
    <t>A16.20.036.001</t>
  </si>
  <si>
    <t>Электродиатермоконизация шейки матки (под контролем кольпоскопа)</t>
  </si>
  <si>
    <t>9.2.1.2</t>
  </si>
  <si>
    <t>A16.20.036.002</t>
  </si>
  <si>
    <t>Лазерная вапоризация шейки матки (под контролем кольпоскопа)</t>
  </si>
  <si>
    <t>9.2.1.3</t>
  </si>
  <si>
    <t>A16.20.036.003</t>
  </si>
  <si>
    <t>Радиоволновая терапия шейки-матки (под контролем кольпоскопа)</t>
  </si>
  <si>
    <t>9.2.1.4</t>
  </si>
  <si>
    <t>A16.20.101</t>
  </si>
  <si>
    <t>Энуклеация кисты большой железы преддверия влагалища</t>
  </si>
  <si>
    <t>9.2.1.5</t>
  </si>
  <si>
    <t>А22.20.003</t>
  </si>
  <si>
    <t>Внутривлагалищное воздействие ультразвуком при заболеваниях женских половых органов</t>
  </si>
  <si>
    <t>9.3</t>
  </si>
  <si>
    <t>Лечение в аллергологии и иммунологии</t>
  </si>
  <si>
    <t>9.3.1.1</t>
  </si>
  <si>
    <t>Комплексная услуга курс аллерген-специфической иммунотерапии (АСИТ-терапии)</t>
  </si>
  <si>
    <t>9.3.1.1.1</t>
  </si>
  <si>
    <t>9.3.1.1.2</t>
  </si>
  <si>
    <t>9.3.1.1.3</t>
  </si>
  <si>
    <t>25 посещений</t>
  </si>
  <si>
    <t>9.4</t>
  </si>
  <si>
    <t>Лечение в урологии</t>
  </si>
  <si>
    <t>9.4.1.1</t>
  </si>
  <si>
    <t>A22.28.014</t>
  </si>
  <si>
    <t>Воздействие низкоинтенсивным лазерным излучением при заболеваниях мочевыделительного тракта</t>
  </si>
  <si>
    <t>9.5</t>
  </si>
  <si>
    <t>Облучение крови</t>
  </si>
  <si>
    <t>9.5.1</t>
  </si>
  <si>
    <t>Лазерное облучение крови</t>
  </si>
  <si>
    <t>9.5.1.1</t>
  </si>
  <si>
    <t>A22.13.001</t>
  </si>
  <si>
    <t>9.5.2</t>
  </si>
  <si>
    <t>Ультрафиолетовое облучение крови</t>
  </si>
  <si>
    <t>9.5.2.1</t>
  </si>
  <si>
    <t>A18.05.005</t>
  </si>
  <si>
    <t>9.5.3</t>
  </si>
  <si>
    <t>Курсы облучения крови</t>
  </si>
  <si>
    <t>9.5.3.1</t>
  </si>
  <si>
    <t>Курс лазерного облучения крови (10 процедур)</t>
  </si>
  <si>
    <t>9.5.3.1.1</t>
  </si>
  <si>
    <t>9.5.3.2</t>
  </si>
  <si>
    <t>Курс лазерного и ультрафиолетового облучения крови (6+6 процедур)</t>
  </si>
  <si>
    <t>9.5.3.2.1</t>
  </si>
  <si>
    <t>9.5.3.2.2</t>
  </si>
  <si>
    <t>9.5.3.2.3</t>
  </si>
  <si>
    <t>X</t>
  </si>
  <si>
    <t>Вакцинация</t>
  </si>
  <si>
    <t>10.1.1.1</t>
  </si>
  <si>
    <t>В04.014.004</t>
  </si>
  <si>
    <t>Вакцинация (от кори)</t>
  </si>
  <si>
    <t>1 вакцина</t>
  </si>
  <si>
    <t>10.1.1.2</t>
  </si>
  <si>
    <t>Вакцинация (от клещевого энцефалита)</t>
  </si>
  <si>
    <t>10.1.1.3</t>
  </si>
  <si>
    <t>Вакцинация (от пневмококковой инфекции)</t>
  </si>
  <si>
    <t>10.1.1.4</t>
  </si>
  <si>
    <t>Вакцинация (от рака шейки матки, вакцина Гардасил)</t>
  </si>
  <si>
    <t>10.1.1.5</t>
  </si>
  <si>
    <t>Вакцинация (от рака шейки матки, вакцина Церварикс)</t>
  </si>
  <si>
    <t>10.1.1.6</t>
  </si>
  <si>
    <t>Вакцинация (от гриппа, вакцинация Гриппол плюс)</t>
  </si>
  <si>
    <t>10.1.1.7</t>
  </si>
  <si>
    <t>Вакцинация (от гриппа, вакцинация Гриппол Квадривалент)</t>
  </si>
  <si>
    <t>10.1.1.8</t>
  </si>
  <si>
    <t>Вакцинация (от гриппа, вакцина Ультрикс Квадри)</t>
  </si>
  <si>
    <t>XI</t>
  </si>
  <si>
    <t>Выдача справок</t>
  </si>
  <si>
    <r>
      <t>11.1.1.1</t>
    </r>
    <r>
      <rPr>
        <vertAlign val="superscript"/>
        <sz val="12"/>
        <color rgb="FF000000"/>
        <rFont val="Times New Roman"/>
        <family val="1"/>
        <charset val="204"/>
      </rPr>
      <t>1</t>
    </r>
  </si>
  <si>
    <t>Комплексная услуга по медицинскому освидетельствованию на наличие медицинских противопоказаний к владению оружием</t>
  </si>
  <si>
    <t>В01.029.001</t>
  </si>
  <si>
    <t>Прием (осмотр, консультация) врача-офтальмолога первичный (с выдачей медицинского заключения об отсутствии противопоказаний к владению оружием)</t>
  </si>
  <si>
    <t>Профилактический прием (осмотр, консультация) врача-психиатра (на наличие противопоказаний к владению оружием)</t>
  </si>
  <si>
    <t>В04.036.002.001</t>
  </si>
  <si>
    <t>Медицинское освидетельствование врачом психиатром-наркологом с целью выявления наркологического заболевания (состояния) с выдачей медицинского заключения</t>
  </si>
  <si>
    <t>В01.045.012.004</t>
  </si>
  <si>
    <t>Химико-токсикологические исследования наличия в организме человека наркотических средств, психотропных веществ и их метаболитов для выдачи справки об отсутствии (о  наличии) медицинских противопоказаний к определенным видам деятельности</t>
  </si>
  <si>
    <t>В01.045.012.006</t>
  </si>
  <si>
    <t>Проведение химико-токсикологической экспертизы (исследования) содержания этилглюкуронида в моче</t>
  </si>
  <si>
    <r>
      <t>11.1.1.2</t>
    </r>
    <r>
      <rPr>
        <vertAlign val="superscript"/>
        <sz val="12"/>
        <color rgb="FF000000"/>
        <rFont val="Times New Roman"/>
        <family val="1"/>
        <charset val="204"/>
      </rPr>
      <t>1</t>
    </r>
  </si>
  <si>
    <t>Комплексная услуга по медицинскому освидетельствованию на наличие медицинских противопоказаний к исполнению обязанностей частного охранника</t>
  </si>
  <si>
    <t>Химико-токсикологические исследования наличия в организме человека наркотических средств, психотропных веществ и их метаболитов для выдачи справки об отсутствии (о наличии) медицинских противопоказаний к определенным видам деятельности</t>
  </si>
  <si>
    <t>11.1.1.3</t>
  </si>
  <si>
    <t>Медицинское освидетельствование водителей транспортных средств (кандидатов в водители транспортных средств)  категорий «С», «D», «СЕ», «DE», «Tm», «Tb» и подкатегорий «C1», «D1», «C1E», «D1E»</t>
  </si>
  <si>
    <t>11.1.1.4</t>
  </si>
  <si>
    <t>Медицинское освидетельствование водителей транспортных средств (кандидатов в водители транспортных средств) категорий «А», «В», «ВЕ», «М», «А1», «В1»</t>
  </si>
  <si>
    <t>11.1.1.5</t>
  </si>
  <si>
    <t>Медицинская справка (врачебное профессионально-консультативное заключение) по форме № 086/у</t>
  </si>
  <si>
    <t>11.1.1.6</t>
  </si>
  <si>
    <t>Справка об отсутствии медицинских противопоказаний для работы с использованием сведений, составляющих государственную тайну</t>
  </si>
  <si>
    <t>11.1.1.7</t>
  </si>
  <si>
    <t>Медицинское освидетельствование претендента на должность судьи (форма 086-1/у)</t>
  </si>
  <si>
    <t>11.1.1.8</t>
  </si>
  <si>
    <t>Справка в бассейн (для взрослых)</t>
  </si>
  <si>
    <t>11.1.1.9</t>
  </si>
  <si>
    <t>Справка для получения путевки на санаторно-курортное лечение (форма № 070/у)</t>
  </si>
  <si>
    <t>11.1.1.10</t>
  </si>
  <si>
    <t>Санаторно-курортная карта (форма № 072/у) для женщин</t>
  </si>
  <si>
    <t>11.1.1.11</t>
  </si>
  <si>
    <t>Санаторно-курортная карта (форма № 072/у) для мужчин</t>
  </si>
  <si>
    <t>11.1.1.12</t>
  </si>
  <si>
    <t>Медицинское заключение по форме № 071/у для трактористов, машинистов и водителей самоходных машин (кандидатов в трактористы, машинисты, водители самоходных машин)</t>
  </si>
  <si>
    <t>11.1.1.13</t>
  </si>
  <si>
    <t>Медицинское освидетельствование в отношении лиц, поступающих на службу в органы прокуратуры Российской Федерации</t>
  </si>
  <si>
    <t>1</t>
  </si>
  <si>
    <t>исследования, проводимые в иных медицинских организациях, в соответствии с заключенными договорами</t>
  </si>
  <si>
    <t>2</t>
  </si>
  <si>
    <t>повторные приемы врачей-специалистов осуществляются в течение 10 календарных дней с момента первичного обращения к врачам-специалистам КГБУЗ "Консультативно-диагностический центр Алтайского края" по одному и тому же заболеванию</t>
  </si>
  <si>
    <t>3</t>
  </si>
  <si>
    <t>выбор одной из услуг осуществляется пациентом</t>
  </si>
  <si>
    <t>XII</t>
  </si>
  <si>
    <t>Комплексные программы диагностики</t>
  </si>
  <si>
    <t>Подготовка к госпитализации в стационар (соматический профиль)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</si>
  <si>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</si>
  <si>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</si>
  <si>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</si>
  <si>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</si>
  <si>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</si>
  <si>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</si>
  <si>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</si>
  <si>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</si>
  <si>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7.1.1.10</t>
  </si>
  <si>
    <t>7.1.1.11</t>
  </si>
  <si>
    <t>7.1.1.12</t>
  </si>
  <si>
    <t>7.1.1.13</t>
  </si>
  <si>
    <t>7.1.1.14</t>
  </si>
  <si>
    <t>7.1.1.15</t>
  </si>
  <si>
    <t>7.1.1.16</t>
  </si>
  <si>
    <t>7.1.1.17</t>
  </si>
  <si>
    <t>7.1.1.18</t>
  </si>
  <si>
    <t>7.1.1.19</t>
  </si>
  <si>
    <t>7.1.1.20</t>
  </si>
  <si>
    <t>7.1.1.21</t>
  </si>
  <si>
    <t>7.1.1.22</t>
  </si>
  <si>
    <t>7.1.1.23</t>
  </si>
  <si>
    <t>Подготовка к госпитализации в стационар (хирургический профиль)</t>
  </si>
  <si>
    <t>7.2.1.2</t>
  </si>
  <si>
    <t>7.2.1.3</t>
  </si>
  <si>
    <t>7.2.1.4</t>
  </si>
  <si>
    <t>7.2.1.5</t>
  </si>
  <si>
    <t>7.2.1.6</t>
  </si>
  <si>
    <t>7.2.1.7</t>
  </si>
  <si>
    <t>7.2.1.8</t>
  </si>
  <si>
    <t>7.2.1.9</t>
  </si>
  <si>
    <t>7.2.1.10</t>
  </si>
  <si>
    <t>7.2.1.11</t>
  </si>
  <si>
    <t>7.2.1.12</t>
  </si>
  <si>
    <t>7.2.1.13</t>
  </si>
  <si>
    <t>7.2.1.14</t>
  </si>
  <si>
    <t>7.2.1.15</t>
  </si>
  <si>
    <t>7.2.1.16</t>
  </si>
  <si>
    <t>7.2.1.17</t>
  </si>
  <si>
    <t>7.2.1.18</t>
  </si>
  <si>
    <t>7.2.1.19</t>
  </si>
  <si>
    <t>7.2.1.20</t>
  </si>
  <si>
    <t>7.2.1.21</t>
  </si>
  <si>
    <t>7.2.1.22</t>
  </si>
  <si>
    <t>7.2.1.23</t>
  </si>
  <si>
    <t>7.2.1.24</t>
  </si>
  <si>
    <t>7.2.1.25</t>
  </si>
  <si>
    <t>7.2.1.26</t>
  </si>
  <si>
    <t>7.2.1.27</t>
  </si>
  <si>
    <t>7.2.1.28</t>
  </si>
  <si>
    <t>7.2.1.29</t>
  </si>
  <si>
    <t>Программа диагностики гепатитов (B,C,D)</t>
  </si>
  <si>
    <t>7.3.1.3</t>
  </si>
  <si>
    <t>7.3.1.4</t>
  </si>
  <si>
    <t>Программа диагностики после перенесенного COVID-19</t>
  </si>
  <si>
    <t>7.4.1.2</t>
  </si>
  <si>
    <t>7.4.1.3</t>
  </si>
  <si>
    <t>7.4.1.4</t>
  </si>
  <si>
    <t>7.4.1.5</t>
  </si>
  <si>
    <t>7.4.1.6</t>
  </si>
  <si>
    <t>7.4.1.7</t>
  </si>
  <si>
    <t>7.4.1.8</t>
  </si>
  <si>
    <t>7.4.1.9</t>
  </si>
  <si>
    <t>7.4.1.10</t>
  </si>
  <si>
    <t>7.4.1.11</t>
  </si>
  <si>
    <t>7.4.1.12</t>
  </si>
  <si>
    <t>7.4.1.13</t>
  </si>
  <si>
    <t>7.4.1.14</t>
  </si>
  <si>
    <t>7.4.1.15</t>
  </si>
  <si>
    <t>7.4.1.16</t>
  </si>
  <si>
    <t>7.4.1.17</t>
  </si>
  <si>
    <t>7.4.1.18</t>
  </si>
  <si>
    <t>7.4.1.19</t>
  </si>
  <si>
    <t>7.4.1.20</t>
  </si>
  <si>
    <t>7.4.1.21</t>
  </si>
  <si>
    <t>7.4.1.22</t>
  </si>
  <si>
    <t>7.4.1.23</t>
  </si>
  <si>
    <t>7.4.1.24</t>
  </si>
  <si>
    <t>7.4.1.25</t>
  </si>
  <si>
    <t>Программа диагностики заболеваний щитовидной железы (расширенный скрининг)</t>
  </si>
  <si>
    <t>7.5.1.2</t>
  </si>
  <si>
    <t>7.5.1.3</t>
  </si>
  <si>
    <t>7.5.1.4</t>
  </si>
  <si>
    <t>7.5.1.5</t>
  </si>
  <si>
    <t>7.5.1.6</t>
  </si>
  <si>
    <t>7.5.1.7</t>
  </si>
  <si>
    <t>7.5.1.8</t>
  </si>
  <si>
    <t>7.5.1.9</t>
  </si>
  <si>
    <t>Программа диагностики заболеваний щитовидной железы (скрининг)</t>
  </si>
  <si>
    <t>7.6.1.2</t>
  </si>
  <si>
    <t>7.6.1.3</t>
  </si>
  <si>
    <t>7.6.1.4</t>
  </si>
  <si>
    <t>7.6.1.5</t>
  </si>
  <si>
    <t>Программа диагностики заболеваний почек</t>
  </si>
  <si>
    <t>7.7.1.7</t>
  </si>
  <si>
    <t>7.7.1.8</t>
  </si>
  <si>
    <t>7.7.1.9</t>
  </si>
  <si>
    <t>7.7.1.10</t>
  </si>
  <si>
    <t>7.7.1.11</t>
  </si>
  <si>
    <t>7.7.1.12</t>
  </si>
  <si>
    <t>7.7.1.13</t>
  </si>
  <si>
    <t>7.7.1.14</t>
  </si>
  <si>
    <t>7.7.1.15</t>
  </si>
  <si>
    <t>Программа диагностики "Общий фитнес-скрининг"</t>
  </si>
  <si>
    <t>7.8.1.2</t>
  </si>
  <si>
    <t>7.8.1.3</t>
  </si>
  <si>
    <t>7.8.1.4</t>
  </si>
  <si>
    <t>7.8.1.5</t>
  </si>
  <si>
    <t>7.8.1.6</t>
  </si>
  <si>
    <t>7.8.1.7</t>
  </si>
  <si>
    <t>7.8.1.8</t>
  </si>
  <si>
    <t>7.8.1.9</t>
  </si>
  <si>
    <t>7.8.1.10</t>
  </si>
  <si>
    <t>7.8.1.11</t>
  </si>
  <si>
    <t>7.8.1.12</t>
  </si>
  <si>
    <t>7.8.1.13</t>
  </si>
  <si>
    <t>7.8.1.14</t>
  </si>
  <si>
    <t>7.8.1.15</t>
  </si>
  <si>
    <t>7.8.1.16</t>
  </si>
  <si>
    <t>7.8.1.17</t>
  </si>
  <si>
    <t>7.9</t>
  </si>
  <si>
    <t>Программа диагностики "Расширенный фитнес-скрининг"</t>
  </si>
  <si>
    <t>7.9.1.1</t>
  </si>
  <si>
    <t>7.9.1.2</t>
  </si>
  <si>
    <t>7.9.1.3</t>
  </si>
  <si>
    <t>7.9.1.4</t>
  </si>
  <si>
    <t>7.9.1.5</t>
  </si>
  <si>
    <t>7.9.1.6</t>
  </si>
  <si>
    <t>7.9.1.7</t>
  </si>
  <si>
    <t>7.9.1.8</t>
  </si>
  <si>
    <t>7.9.1.9</t>
  </si>
  <si>
    <t>7.9.1.10</t>
  </si>
  <si>
    <t>7.9.1.11</t>
  </si>
  <si>
    <t>7.9.1.12</t>
  </si>
  <si>
    <t>7.9.1.13</t>
  </si>
  <si>
    <t>7.9.1.14</t>
  </si>
  <si>
    <t>7.9.1.15</t>
  </si>
  <si>
    <t>7.9.1.16</t>
  </si>
  <si>
    <t>7.9.1.17</t>
  </si>
  <si>
    <t>7.9.1.18</t>
  </si>
  <si>
    <t>7.9.1.19</t>
  </si>
  <si>
    <t>7.9.1.20</t>
  </si>
  <si>
    <t>7.9.1.21</t>
  </si>
  <si>
    <t>7.9.1.22</t>
  </si>
  <si>
    <t>7.9.1.23</t>
  </si>
  <si>
    <t>7.9.1.24</t>
  </si>
  <si>
    <t>7.9.1.25</t>
  </si>
  <si>
    <t>7.9.1.26</t>
  </si>
  <si>
    <t>7.9.1.27</t>
  </si>
  <si>
    <t>7.9.1.28</t>
  </si>
  <si>
    <t>7.9.1.29</t>
  </si>
  <si>
    <t>7.10</t>
  </si>
  <si>
    <t>Программа диагностики остеопороза</t>
  </si>
  <si>
    <t>7.10.1.1</t>
  </si>
  <si>
    <t>7.10.1.2</t>
  </si>
  <si>
    <t>7.10.1.3</t>
  </si>
  <si>
    <t>7.10.1.4</t>
  </si>
  <si>
    <t>7.10.1.5</t>
  </si>
  <si>
    <t>7.10.1.6</t>
  </si>
  <si>
    <t>7.10.1.7</t>
  </si>
  <si>
    <t>7.10.1.8</t>
  </si>
  <si>
    <t>7.10.1.9</t>
  </si>
  <si>
    <t>7.10.1.10</t>
  </si>
  <si>
    <t>7.10.1.11</t>
  </si>
  <si>
    <t>7.10.1.12</t>
  </si>
  <si>
    <t>7.10.1.13</t>
  </si>
  <si>
    <t>7.10.1.14</t>
  </si>
  <si>
    <t>7.10.1.15</t>
  </si>
  <si>
    <t>7.10.1.16</t>
  </si>
  <si>
    <t>7.10.1.17</t>
  </si>
  <si>
    <t>7.11</t>
  </si>
  <si>
    <t>Программа диагностики заболеваний сердечно-сосудистой системы</t>
  </si>
  <si>
    <t>7.11.1.1</t>
  </si>
  <si>
    <t>7.11.1.2</t>
  </si>
  <si>
    <t>7.11.1.3</t>
  </si>
  <si>
    <t>7.11.1.4</t>
  </si>
  <si>
    <t>7.11.1.5</t>
  </si>
  <si>
    <t>7.11.1.6</t>
  </si>
  <si>
    <t>7.11.1.7</t>
  </si>
  <si>
    <t>7.11.1.8</t>
  </si>
  <si>
    <t>7.11.1.9</t>
  </si>
  <si>
    <t>7.11.1.10</t>
  </si>
  <si>
    <t>7.11.1.11</t>
  </si>
  <si>
    <t>7.11.1.12</t>
  </si>
  <si>
    <t>7.11.1.13</t>
  </si>
  <si>
    <t>7.11.1.14</t>
  </si>
  <si>
    <t>7.11.1.15</t>
  </si>
  <si>
    <t>7.11.1.16</t>
  </si>
  <si>
    <t>7.11.1.17</t>
  </si>
  <si>
    <t>7.11.1.18</t>
  </si>
  <si>
    <t>7.11.1.19</t>
  </si>
  <si>
    <t>7.11.1.20</t>
  </si>
  <si>
    <t>7.11.1.21</t>
  </si>
  <si>
    <t>7.12</t>
  </si>
  <si>
    <t>Программа диагностики диабета</t>
  </si>
  <si>
    <t>7.12.1.1</t>
  </si>
  <si>
    <t>7.12.1.2</t>
  </si>
  <si>
    <t>7.12.1.3</t>
  </si>
  <si>
    <t>7.12.1.4</t>
  </si>
  <si>
    <t>7.12.1.5</t>
  </si>
  <si>
    <t>7.12.1.6</t>
  </si>
  <si>
    <t>7.13</t>
  </si>
  <si>
    <t>Программа диагностики "Ежегодное профилактическое обследование"</t>
  </si>
  <si>
    <t>7.13.1.1</t>
  </si>
  <si>
    <t>7.13.1.2</t>
  </si>
  <si>
    <t>7.13.1.3</t>
  </si>
  <si>
    <t>7.13.1.4</t>
  </si>
  <si>
    <t>7.13.1.5</t>
  </si>
  <si>
    <t>7.13.1.6</t>
  </si>
  <si>
    <t>7.13.1.7</t>
  </si>
  <si>
    <t>7.13.1.8</t>
  </si>
  <si>
    <t>7.13.1.9</t>
  </si>
  <si>
    <t>7.13.1.10</t>
  </si>
  <si>
    <t>7.13.1.11</t>
  </si>
  <si>
    <t>7.13.1.12</t>
  </si>
  <si>
    <t>7.13.1.13</t>
  </si>
  <si>
    <t>7.13.1.14</t>
  </si>
  <si>
    <t>7.13.1.15</t>
  </si>
  <si>
    <t>7.13.1.16</t>
  </si>
  <si>
    <t>7.13.1.17</t>
  </si>
  <si>
    <t>7.13.1.18</t>
  </si>
  <si>
    <t>7.13.1.19</t>
  </si>
  <si>
    <t>7.13.1.20</t>
  </si>
  <si>
    <t>7.14</t>
  </si>
  <si>
    <t>Программа диагностики иммунной системы</t>
  </si>
  <si>
    <t>7.14.1.1</t>
  </si>
  <si>
    <t>7.14.1.2</t>
  </si>
  <si>
    <t>7.14.1.3</t>
  </si>
  <si>
    <t>7.14.1.4</t>
  </si>
  <si>
    <t>7.14.1.5</t>
  </si>
  <si>
    <t>7.14.1.6</t>
  </si>
  <si>
    <t>7.14.1.7</t>
  </si>
  <si>
    <t>7.14.1.8</t>
  </si>
  <si>
    <t>7.15</t>
  </si>
  <si>
    <t>Программа скрининга рака шейки матки</t>
  </si>
  <si>
    <t>7.15.1.1</t>
  </si>
  <si>
    <t>7.15.1.2</t>
  </si>
  <si>
    <t>7.15.1.3</t>
  </si>
  <si>
    <t>7.15.1.4</t>
  </si>
  <si>
    <t>7.16</t>
  </si>
  <si>
    <t>Программа онкологического скрининга для женщин</t>
  </si>
  <si>
    <t>7.16.1.1</t>
  </si>
  <si>
    <t>7.16.1.2</t>
  </si>
  <si>
    <t>7.16.1.3</t>
  </si>
  <si>
    <t>7.16.1.4</t>
  </si>
  <si>
    <t>7.16.1.5</t>
  </si>
  <si>
    <t>7.16.1.6</t>
  </si>
  <si>
    <t>7.16.1.7</t>
  </si>
  <si>
    <t>7.16.1.8</t>
  </si>
  <si>
    <t>7.17</t>
  </si>
  <si>
    <t>Программа онкологического скрининга для мужчин</t>
  </si>
  <si>
    <t>7.17.1.1</t>
  </si>
  <si>
    <t>7.17.1.2</t>
  </si>
  <si>
    <t>7.17.1.3</t>
  </si>
  <si>
    <t>7.17.1.4</t>
  </si>
  <si>
    <t>7.17.1.5</t>
  </si>
  <si>
    <t>7.17.1.6</t>
  </si>
  <si>
    <t>7.18</t>
  </si>
  <si>
    <t>Программа диагностики 9 ИППП у женщин</t>
  </si>
  <si>
    <t>7.18.1.1</t>
  </si>
  <si>
    <t>7.18.1.2</t>
  </si>
  <si>
    <t>7.18.1.3</t>
  </si>
  <si>
    <t>7.18.1.4</t>
  </si>
  <si>
    <t>7.18.1.5</t>
  </si>
  <si>
    <t>7.18.1.6</t>
  </si>
  <si>
    <t>7.18.1.7</t>
  </si>
  <si>
    <t>7.18.1.8</t>
  </si>
  <si>
    <t>7.18.1.9</t>
  </si>
  <si>
    <t>7.18.1.10</t>
  </si>
  <si>
    <t>7.18.1.11</t>
  </si>
  <si>
    <t>7.18.1.12</t>
  </si>
  <si>
    <t>7.18.1.13</t>
  </si>
  <si>
    <t>7.19</t>
  </si>
  <si>
    <t>Программа диагностики 9 ИППП у мужчин</t>
  </si>
  <si>
    <t>7.19.1.1</t>
  </si>
  <si>
    <t>7.19.1.2</t>
  </si>
  <si>
    <t>7.19.1.3</t>
  </si>
  <si>
    <t>7.19.1.4</t>
  </si>
  <si>
    <t>7.19.1.5</t>
  </si>
  <si>
    <t>7.19.1.6</t>
  </si>
  <si>
    <t>7.19.1.7</t>
  </si>
  <si>
    <t>7.19.1.8</t>
  </si>
  <si>
    <t>7.19.1.9</t>
  </si>
  <si>
    <t>7.19.1.10</t>
  </si>
  <si>
    <t>7.19.1.11</t>
  </si>
  <si>
    <t>7.19.1.12</t>
  </si>
  <si>
    <t>7.19.1.13</t>
  </si>
  <si>
    <t>7.20</t>
  </si>
  <si>
    <t>Программа диагностики ИППП у женщин (расширенная)</t>
  </si>
  <si>
    <t>7.20.1.1</t>
  </si>
  <si>
    <t>7.20.1.2</t>
  </si>
  <si>
    <t>7.20.1.3</t>
  </si>
  <si>
    <t>7.20.1.4</t>
  </si>
  <si>
    <t>7.20.1.5</t>
  </si>
  <si>
    <t>7.20.1.6</t>
  </si>
  <si>
    <t>7.20.1.7</t>
  </si>
  <si>
    <t>7.20.1.8</t>
  </si>
  <si>
    <t>7.20.1.9</t>
  </si>
  <si>
    <t>7.20.1.10</t>
  </si>
  <si>
    <t>7.20.1.11</t>
  </si>
  <si>
    <t>7.20.1.12</t>
  </si>
  <si>
    <t>7.20.1.13</t>
  </si>
  <si>
    <t>7.20.1.14</t>
  </si>
  <si>
    <t>7.20.1.15</t>
  </si>
  <si>
    <t>7.20.1.16</t>
  </si>
  <si>
    <t>7.20.1.17</t>
  </si>
  <si>
    <t>7.21</t>
  </si>
  <si>
    <t>Программа диагностики ИППП у мужчин (расширенная)</t>
  </si>
  <si>
    <t>7.21.1.1</t>
  </si>
  <si>
    <t>7.21.1.2</t>
  </si>
  <si>
    <t>7.21.1.3</t>
  </si>
  <si>
    <t>7.21.1.4</t>
  </si>
  <si>
    <t>7.21.1.5</t>
  </si>
  <si>
    <t>7.21.1.6</t>
  </si>
  <si>
    <t>7.21.1.7</t>
  </si>
  <si>
    <t>7.21.1.8</t>
  </si>
  <si>
    <t>7.21.1.9</t>
  </si>
  <si>
    <t>7.21.1.10</t>
  </si>
  <si>
    <t>7.21.1.11</t>
  </si>
  <si>
    <t>7.21.1.12</t>
  </si>
  <si>
    <t>7.21.1.13</t>
  </si>
  <si>
    <t>7.21.1.14</t>
  </si>
  <si>
    <t>7.21.1.15</t>
  </si>
  <si>
    <t>7.21.1.16</t>
  </si>
  <si>
    <t>7.21.1.17</t>
  </si>
  <si>
    <t>7.22</t>
  </si>
  <si>
    <t>Программа диагностики основных заболеваний при аллергии</t>
  </si>
  <si>
    <t>7.22.1.1</t>
  </si>
  <si>
    <t>7.22.1.2</t>
  </si>
  <si>
    <t>7.22.1.3</t>
  </si>
  <si>
    <t>7.22.1.4</t>
  </si>
  <si>
    <t>7.22.1.5</t>
  </si>
  <si>
    <t>7.22.1.6</t>
  </si>
  <si>
    <t>7.22.1.7</t>
  </si>
  <si>
    <t>7.23</t>
  </si>
  <si>
    <t>Программа функциональной диагностики "Учись легко"</t>
  </si>
  <si>
    <t>7.23.1.1</t>
  </si>
  <si>
    <t>7.23.1.2</t>
  </si>
  <si>
    <t>7.23.1.3</t>
  </si>
  <si>
    <t>7.23.1.4</t>
  </si>
  <si>
    <t>7.23.1.5</t>
  </si>
  <si>
    <t>7.23.1.6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</si>
</sst>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0"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D0D0D"/>
      <name val="Times New Roman"/>
      <family val="1"/>
      <charset val="204"/>
    </font>
    <font>
      <b/>
      <sz val="12"/>
      <color rgb="FF272727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color rgb="FF272727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vertAlign val="superscript"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6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49" fontId="2" fillId="0" borderId="0" xfId="0" applyNumberFormat="1" applyFont="1" applyFill="1" applyAlignment="1"/>
    <xf numFmtId="0" fontId="2" fillId="0" borderId="0" xfId="0" applyFont="1" applyFill="1" applyAlignment="1"/>
    <xf numFmtId="0" fontId="2" fillId="0" borderId="0" xfId="0" applyFont="1" applyAlignment="1">
      <alignment horizontal="left" indent="5"/>
    </xf>
    <xf numFmtId="43" fontId="3" fillId="0" borderId="0" xfId="1" applyFont="1" applyFill="1"/>
    <xf numFmtId="43" fontId="2" fillId="0" borderId="0" xfId="1" applyFont="1" applyFill="1" applyAlignment="1">
      <alignment horizontal="right" wrapText="1"/>
    </xf>
    <xf numFmtId="43" fontId="2" fillId="0" borderId="0" xfId="1" applyFont="1" applyFill="1" applyAlignment="1"/>
    <xf numFmtId="0" fontId="4" fillId="0" borderId="0" xfId="0" applyFont="1" applyAlignment="1">
      <alignment horizontal="left" indent="5"/>
    </xf>
    <xf numFmtId="0" fontId="4" fillId="0" borderId="0" xfId="0" applyFont="1"/>
    <xf numFmtId="49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3" fillId="0" borderId="0" xfId="0" applyFont="1" applyFill="1"/>
    <xf numFmtId="43" fontId="2" fillId="0" borderId="0" xfId="1" applyFont="1" applyFill="1" applyAlignment="1">
      <alignment wrapText="1"/>
    </xf>
    <xf numFmtId="0" fontId="6" fillId="0" borderId="1" xfId="0" applyFont="1" applyFill="1" applyBorder="1" applyAlignment="1">
      <alignment wrapText="1"/>
    </xf>
    <xf numFmtId="43" fontId="6" fillId="0" borderId="1" xfId="1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justify" wrapText="1"/>
    </xf>
    <xf numFmtId="43" fontId="9" fillId="0" borderId="1" xfId="1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justify" wrapText="1"/>
    </xf>
    <xf numFmtId="43" fontId="2" fillId="0" borderId="1" xfId="1" applyFont="1" applyFill="1" applyBorder="1" applyAlignment="1">
      <alignment horizontal="right" wrapText="1"/>
    </xf>
    <xf numFmtId="0" fontId="11" fillId="0" borderId="1" xfId="0" applyFont="1" applyFill="1" applyBorder="1"/>
    <xf numFmtId="43" fontId="11" fillId="0" borderId="1" xfId="1" applyFont="1" applyFill="1" applyBorder="1" applyAlignment="1">
      <alignment horizontal="right"/>
    </xf>
    <xf numFmtId="43" fontId="11" fillId="0" borderId="1" xfId="1" applyFont="1" applyFill="1" applyBorder="1" applyAlignment="1">
      <alignment horizontal="right" wrapText="1"/>
    </xf>
    <xf numFmtId="0" fontId="9" fillId="0" borderId="1" xfId="0" applyFont="1" applyFill="1" applyBorder="1"/>
    <xf numFmtId="2" fontId="9" fillId="0" borderId="1" xfId="0" applyNumberFormat="1" applyFont="1" applyFill="1" applyBorder="1"/>
    <xf numFmtId="0" fontId="9" fillId="0" borderId="1" xfId="0" applyFont="1" applyFill="1" applyBorder="1" applyAlignment="1">
      <alignment horizontal="justify"/>
    </xf>
    <xf numFmtId="2" fontId="9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0" fontId="14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horizontal="justify" wrapText="1"/>
    </xf>
    <xf numFmtId="0" fontId="9" fillId="0" borderId="6" xfId="0" applyFont="1" applyFill="1" applyBorder="1" applyAlignment="1">
      <alignment wrapText="1"/>
    </xf>
    <xf numFmtId="43" fontId="9" fillId="0" borderId="5" xfId="1" applyFont="1" applyFill="1" applyBorder="1" applyAlignment="1">
      <alignment horizontal="right" wrapText="1"/>
    </xf>
    <xf numFmtId="43" fontId="9" fillId="0" borderId="1" xfId="1" applyFont="1" applyFill="1" applyBorder="1" applyAlignment="1">
      <alignment horizontal="right"/>
    </xf>
    <xf numFmtId="0" fontId="9" fillId="0" borderId="5" xfId="0" applyFont="1" applyFill="1" applyBorder="1"/>
    <xf numFmtId="0" fontId="3" fillId="0" borderId="0" xfId="0" applyFont="1" applyFill="1" applyAlignment="1">
      <alignment wrapText="1"/>
    </xf>
    <xf numFmtId="43" fontId="14" fillId="0" borderId="1" xfId="1" applyFont="1" applyFill="1" applyBorder="1" applyAlignment="1">
      <alignment horizontal="right" wrapText="1"/>
    </xf>
    <xf numFmtId="49" fontId="9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horizontal="right" wrapText="1"/>
    </xf>
    <xf numFmtId="49" fontId="14" fillId="0" borderId="1" xfId="0" applyNumberFormat="1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right" wrapText="1"/>
    </xf>
    <xf numFmtId="0" fontId="9" fillId="0" borderId="0" xfId="0" applyFont="1" applyFill="1" applyAlignment="1">
      <alignment horizontal="justify" wrapText="1"/>
    </xf>
    <xf numFmtId="0" fontId="9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9" fillId="0" borderId="5" xfId="0" applyFont="1" applyFill="1" applyBorder="1" applyAlignment="1">
      <alignment horizontal="justify" wrapText="1"/>
    </xf>
    <xf numFmtId="0" fontId="9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justify" wrapText="1"/>
    </xf>
    <xf numFmtId="0" fontId="9" fillId="0" borderId="1" xfId="2" applyFont="1" applyFill="1" applyBorder="1" applyAlignment="1">
      <alignment wrapText="1"/>
    </xf>
    <xf numFmtId="0" fontId="9" fillId="0" borderId="1" xfId="2" applyFont="1" applyFill="1" applyBorder="1" applyAlignment="1">
      <alignment horizontal="justify" wrapText="1"/>
    </xf>
    <xf numFmtId="43" fontId="9" fillId="0" borderId="1" xfId="3" applyFont="1" applyFill="1" applyBorder="1" applyAlignment="1">
      <alignment horizontal="right" wrapText="1"/>
    </xf>
    <xf numFmtId="0" fontId="17" fillId="0" borderId="1" xfId="0" applyFont="1" applyFill="1" applyBorder="1"/>
    <xf numFmtId="43" fontId="17" fillId="0" borderId="1" xfId="1" applyFont="1" applyFill="1" applyBorder="1"/>
    <xf numFmtId="43" fontId="9" fillId="0" borderId="1" xfId="1" applyFont="1" applyFill="1" applyBorder="1" applyAlignment="1">
      <alignment wrapText="1"/>
    </xf>
    <xf numFmtId="49" fontId="18" fillId="0" borderId="0" xfId="0" applyNumberFormat="1" applyFont="1" applyFill="1" applyAlignment="1">
      <alignment horizontal="right"/>
    </xf>
    <xf numFmtId="0" fontId="19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right"/>
    </xf>
    <xf numFmtId="43" fontId="2" fillId="0" borderId="0" xfId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5" fillId="0" borderId="0" xfId="0" applyFont="1" applyFill="1" applyAlignment="1">
      <alignment horizontal="left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left" wrapText="1"/>
    </xf>
    <xf numFmtId="43" fontId="6" fillId="0" borderId="1" xfId="1" applyFont="1" applyFill="1" applyBorder="1" applyAlignment="1">
      <alignment horizontal="right" wrapText="1"/>
    </xf>
    <xf numFmtId="43" fontId="5" fillId="0" borderId="1" xfId="0" applyNumberFormat="1" applyFont="1" applyBorder="1" applyAlignment="1"/>
    <xf numFmtId="0" fontId="9" fillId="0" borderId="1" xfId="2" applyFont="1" applyFill="1" applyBorder="1" applyAlignment="1">
      <alignment horizontal="left" vertical="top" wrapText="1"/>
    </xf>
    <xf numFmtId="43" fontId="9" fillId="0" borderId="1" xfId="1" applyFont="1" applyFill="1" applyBorder="1" applyAlignment="1">
      <alignment horizontal="left" vertical="top" wrapText="1"/>
    </xf>
    <xf numFmtId="43" fontId="9" fillId="0" borderId="1" xfId="1" applyFont="1" applyFill="1" applyBorder="1" applyAlignment="1">
      <alignment horizontal="right" vertical="top" wrapText="1"/>
    </xf>
    <xf numFmtId="0" fontId="2" fillId="0" borderId="1" xfId="2" applyFont="1" applyFill="1" applyBorder="1" applyAlignment="1">
      <alignment horizontal="left" vertical="top" wrapText="1"/>
    </xf>
    <xf numFmtId="43" fontId="2" fillId="0" borderId="1" xfId="1" applyFont="1" applyFill="1" applyBorder="1" applyAlignment="1">
      <alignment horizontal="left" vertical="top" wrapText="1"/>
    </xf>
    <xf numFmtId="43" fontId="5" fillId="0" borderId="1" xfId="1" applyFont="1" applyFill="1" applyBorder="1" applyAlignment="1">
      <alignment wrapText="1"/>
    </xf>
    <xf numFmtId="43" fontId="5" fillId="0" borderId="1" xfId="1" applyFont="1" applyBorder="1" applyAlignment="1"/>
    <xf numFmtId="0" fontId="9" fillId="0" borderId="1" xfId="2" applyFont="1" applyFill="1" applyBorder="1" applyAlignment="1">
      <alignment horizontal="left" vertical="top"/>
    </xf>
    <xf numFmtId="43" fontId="9" fillId="0" borderId="1" xfId="1" applyFont="1" applyFill="1" applyBorder="1" applyAlignment="1">
      <alignment horizontal="left" vertical="top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3" fontId="2" fillId="0" borderId="1" xfId="1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13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49" fontId="6" fillId="0" borderId="7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left"/>
    </xf>
    <xf numFmtId="49" fontId="6" fillId="0" borderId="5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left"/>
    </xf>
    <xf numFmtId="49" fontId="11" fillId="0" borderId="2" xfId="0" applyNumberFormat="1" applyFont="1" applyFill="1" applyBorder="1" applyAlignment="1">
      <alignment horizontal="center"/>
    </xf>
    <xf numFmtId="49" fontId="11" fillId="0" borderId="3" xfId="0" applyNumberFormat="1" applyFont="1" applyFill="1" applyBorder="1" applyAlignment="1">
      <alignment horizontal="center"/>
    </xf>
    <xf numFmtId="0" fontId="12" fillId="0" borderId="2" xfId="0" applyFont="1" applyFill="1" applyBorder="1"/>
    <xf numFmtId="0" fontId="12" fillId="0" borderId="3" xfId="0" applyFont="1" applyFill="1" applyBorder="1"/>
    <xf numFmtId="0" fontId="8" fillId="0" borderId="2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43" fontId="5" fillId="0" borderId="1" xfId="1" applyFont="1" applyBorder="1" applyAlignment="1">
      <alignment horizontal="left"/>
    </xf>
    <xf numFmtId="43" fontId="5" fillId="0" borderId="1" xfId="1" applyFont="1" applyFill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RANK~1/AppData/Local/Temp/&#1055;&#1088;&#1080;&#1083;&#1086;&#1078;&#1077;&#1085;&#1080;&#1077;_&#1055;&#1088;&#1077;&#1081;&#1089;&#1082;&#1091;&#1088;&#1072;&#1085;&#1090;%20&#1050;&#1043;&#1041;&#1059;&#1047;%20&#1050;&#1044;&#1062;&#1040;&#1050;,%202025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ейскурант КГБУЗ КДЦАК, 2025"/>
      <sheetName val="Программы диагностики"/>
    </sheetNames>
    <sheetDataSet>
      <sheetData sheetId="0">
        <row r="19">
          <cell r="B19">
            <v>11400</v>
          </cell>
          <cell r="C19" t="str">
            <v>В01.001.001</v>
          </cell>
          <cell r="D19" t="str">
            <v>Прием (осмотр, консультация) врача-акушера-гинеколога первичный</v>
          </cell>
          <cell r="E19" t="str">
            <v>1 посещение</v>
          </cell>
          <cell r="F19">
            <v>1350</v>
          </cell>
          <cell r="G19">
            <v>1688</v>
          </cell>
        </row>
        <row r="35">
          <cell r="B35">
            <v>44300</v>
          </cell>
          <cell r="C35" t="str">
            <v>А11.20.002</v>
          </cell>
          <cell r="D35" t="str">
            <v>Получение цервикального мазка (ПЦР)</v>
          </cell>
          <cell r="E35" t="str">
            <v>1 услуга</v>
          </cell>
          <cell r="F35">
            <v>200</v>
          </cell>
          <cell r="G35">
            <v>220</v>
          </cell>
        </row>
        <row r="36">
          <cell r="B36">
            <v>43300</v>
          </cell>
          <cell r="C36" t="str">
            <v>A11.20.005</v>
          </cell>
          <cell r="D36" t="str">
            <v>Получение влагалищного мазка</v>
          </cell>
          <cell r="E36" t="str">
            <v>1 услуга</v>
          </cell>
          <cell r="F36">
            <v>200</v>
          </cell>
          <cell r="G36">
            <v>220</v>
          </cell>
        </row>
        <row r="293">
          <cell r="B293">
            <v>42500</v>
          </cell>
          <cell r="C293" t="str">
            <v>В01.053.001</v>
          </cell>
          <cell r="D293" t="str">
            <v>Прием (осмотр, консультация) врача-уролога первичный</v>
          </cell>
          <cell r="E293" t="str">
            <v>1 посещение</v>
          </cell>
          <cell r="F293">
            <v>1350</v>
          </cell>
          <cell r="G293">
            <v>1688</v>
          </cell>
        </row>
        <row r="306">
          <cell r="B306">
            <v>42700</v>
          </cell>
          <cell r="C306" t="str">
            <v>A11.21.004</v>
          </cell>
          <cell r="D306" t="str">
            <v>Сбор секрета простаты</v>
          </cell>
          <cell r="E306" t="str">
            <v>1 услуга</v>
          </cell>
          <cell r="F306">
            <v>380</v>
          </cell>
          <cell r="G306">
            <v>418</v>
          </cell>
        </row>
        <row r="307">
          <cell r="B307">
            <v>43400</v>
          </cell>
          <cell r="C307" t="str">
            <v>A11.28.006</v>
          </cell>
          <cell r="D307" t="str">
            <v>Получение уретрального отделяемого</v>
          </cell>
          <cell r="E307" t="str">
            <v>1 услуга</v>
          </cell>
          <cell r="F307">
            <v>200</v>
          </cell>
          <cell r="G307">
            <v>220</v>
          </cell>
        </row>
        <row r="313">
          <cell r="B313">
            <v>12500</v>
          </cell>
          <cell r="C313" t="str">
            <v>A11.12.009</v>
          </cell>
          <cell r="D313" t="str">
            <v>Взятие крови из периферической вены</v>
          </cell>
          <cell r="E313" t="str">
            <v>1 услуга</v>
          </cell>
          <cell r="F313">
            <v>120</v>
          </cell>
          <cell r="G313">
            <v>132</v>
          </cell>
        </row>
        <row r="407">
          <cell r="B407">
            <v>63624</v>
          </cell>
          <cell r="C407" t="str">
            <v>A09.05.009</v>
          </cell>
          <cell r="D407" t="str">
            <v>Исследование уровня С-реактивного белка в сыворотке крови</v>
          </cell>
          <cell r="E407" t="str">
            <v>1 исследование</v>
          </cell>
          <cell r="F407">
            <v>240</v>
          </cell>
          <cell r="G407">
            <v>240</v>
          </cell>
        </row>
        <row r="408">
          <cell r="B408">
            <v>63208</v>
          </cell>
          <cell r="C408" t="str">
            <v>A09.05.010</v>
          </cell>
          <cell r="D408" t="str">
            <v>Исследование уровня общего белка в крови</v>
          </cell>
          <cell r="E408" t="str">
            <v>1 исследование</v>
          </cell>
          <cell r="F408">
            <v>70</v>
          </cell>
          <cell r="G408">
            <v>70</v>
          </cell>
        </row>
        <row r="409">
          <cell r="B409">
            <v>63201</v>
          </cell>
          <cell r="C409" t="str">
            <v>A09.05.011</v>
          </cell>
          <cell r="D409" t="str">
            <v>Исследование уровня альбумина в крови</v>
          </cell>
          <cell r="E409" t="str">
            <v>1 исследование</v>
          </cell>
          <cell r="F409">
            <v>110</v>
          </cell>
          <cell r="G409">
            <v>110</v>
          </cell>
        </row>
        <row r="411">
          <cell r="B411">
            <v>63509</v>
          </cell>
          <cell r="C411" t="str">
            <v>A09.05.017</v>
          </cell>
          <cell r="D411" t="str">
            <v>Исследование уровня мочевины в крови</v>
          </cell>
          <cell r="E411" t="str">
            <v>1 исследование</v>
          </cell>
          <cell r="F411">
            <v>100</v>
          </cell>
          <cell r="G411">
            <v>100</v>
          </cell>
        </row>
        <row r="413">
          <cell r="B413">
            <v>63506</v>
          </cell>
          <cell r="C413" t="str">
            <v>A09.05.020</v>
          </cell>
          <cell r="D413" t="str">
            <v>Исследование уровня креатинина в крови</v>
          </cell>
          <cell r="E413" t="str">
            <v>1 исследование</v>
          </cell>
          <cell r="F413">
            <v>100</v>
          </cell>
          <cell r="G413">
            <v>100</v>
          </cell>
        </row>
        <row r="418">
          <cell r="B418">
            <v>62450</v>
          </cell>
          <cell r="C418" t="str">
            <v>A09.05.235</v>
          </cell>
          <cell r="D418" t="str">
            <v>Исследование уровня 25-ОН витамина Д в крови</v>
          </cell>
          <cell r="E418" t="str">
            <v>1 исследование</v>
          </cell>
          <cell r="F418">
            <v>1500</v>
          </cell>
          <cell r="G418">
            <v>1500</v>
          </cell>
        </row>
        <row r="422">
          <cell r="B422">
            <v>63507</v>
          </cell>
          <cell r="C422" t="str">
            <v>A09.05.023</v>
          </cell>
          <cell r="D422" t="str">
            <v>Исследование уровня глюкозы в крови</v>
          </cell>
          <cell r="E422" t="str">
            <v>1 исследование</v>
          </cell>
          <cell r="F422">
            <v>100</v>
          </cell>
          <cell r="G422">
            <v>100</v>
          </cell>
        </row>
        <row r="423">
          <cell r="B423">
            <v>63212</v>
          </cell>
          <cell r="C423" t="str">
            <v>A09.05.083</v>
          </cell>
          <cell r="D423" t="str">
            <v>Исследование уровня гликированного гемоглобина в крови</v>
          </cell>
          <cell r="E423" t="str">
            <v>1 исследование</v>
          </cell>
          <cell r="F423">
            <v>470</v>
          </cell>
          <cell r="G423">
            <v>470</v>
          </cell>
        </row>
        <row r="426">
          <cell r="B426">
            <v>63501</v>
          </cell>
          <cell r="C426" t="str">
            <v>A09.05.021</v>
          </cell>
          <cell r="D426" t="str">
            <v>Исследование уровня общего билирубина в крови</v>
          </cell>
          <cell r="E426" t="str">
            <v>1 исследование</v>
          </cell>
          <cell r="F426">
            <v>100</v>
          </cell>
          <cell r="G426">
            <v>100</v>
          </cell>
        </row>
        <row r="427">
          <cell r="B427">
            <v>63502</v>
          </cell>
          <cell r="C427" t="str">
            <v>A09.05.022</v>
          </cell>
          <cell r="D427" t="str">
            <v>Исследование уровня свободного и связанного билирубина в крови</v>
          </cell>
          <cell r="E427" t="str">
            <v>1 исследование</v>
          </cell>
          <cell r="F427">
            <v>100</v>
          </cell>
          <cell r="G427">
            <v>100</v>
          </cell>
        </row>
        <row r="432">
          <cell r="B432">
            <v>63503</v>
          </cell>
          <cell r="C432" t="str">
            <v>A09.05.026</v>
          </cell>
          <cell r="D432" t="str">
            <v>Исследование уровня холестерина в крови</v>
          </cell>
          <cell r="E432" t="str">
            <v>1 исследование</v>
          </cell>
          <cell r="F432">
            <v>100</v>
          </cell>
          <cell r="G432">
            <v>100</v>
          </cell>
        </row>
        <row r="434">
          <cell r="B434">
            <v>63517</v>
          </cell>
          <cell r="C434" t="str">
            <v>B03.016.005</v>
          </cell>
          <cell r="D434" t="str">
            <v>Анализ крови по оценке нарушений липидного обмена биохимический</v>
          </cell>
          <cell r="E434" t="str">
            <v>1 исследование</v>
          </cell>
          <cell r="F434">
            <v>630</v>
          </cell>
          <cell r="G434">
            <v>630</v>
          </cell>
        </row>
        <row r="447">
          <cell r="B447">
            <v>63404</v>
          </cell>
          <cell r="C447" t="str">
            <v>A09.05.007</v>
          </cell>
          <cell r="D447" t="str">
            <v>Исследование уровня железа сыворотки крови</v>
          </cell>
          <cell r="E447" t="str">
            <v>1 исследование</v>
          </cell>
          <cell r="F447">
            <v>115</v>
          </cell>
          <cell r="G447">
            <v>115</v>
          </cell>
        </row>
        <row r="448">
          <cell r="B448">
            <v>63409</v>
          </cell>
          <cell r="C448" t="str">
            <v>A09.05.030</v>
          </cell>
          <cell r="D448" t="str">
            <v>Исследование уровня натрия в крови</v>
          </cell>
          <cell r="E448" t="str">
            <v>1 исследование</v>
          </cell>
          <cell r="F448">
            <v>120</v>
          </cell>
          <cell r="G448">
            <v>120</v>
          </cell>
        </row>
        <row r="449">
          <cell r="B449">
            <v>63407</v>
          </cell>
          <cell r="C449" t="str">
            <v>A09.05.031</v>
          </cell>
          <cell r="D449" t="str">
            <v>Исследование уровня калия в крови</v>
          </cell>
          <cell r="E449" t="str">
            <v>1 исследование</v>
          </cell>
          <cell r="F449">
            <v>120</v>
          </cell>
          <cell r="G449">
            <v>120</v>
          </cell>
        </row>
        <row r="450">
          <cell r="B450">
            <v>63401</v>
          </cell>
          <cell r="C450" t="str">
            <v>A09.05.032</v>
          </cell>
          <cell r="D450" t="str">
            <v>Исследование уровня общего кальция в крови</v>
          </cell>
          <cell r="E450" t="str">
            <v>1 исследование</v>
          </cell>
          <cell r="F450">
            <v>100</v>
          </cell>
          <cell r="G450">
            <v>100</v>
          </cell>
        </row>
        <row r="451">
          <cell r="B451">
            <v>63406</v>
          </cell>
          <cell r="C451" t="str">
            <v>A09.05.033</v>
          </cell>
          <cell r="D451" t="str">
            <v>Исследование уровня неорганического фосфора в крови</v>
          </cell>
          <cell r="E451" t="str">
            <v>1 исследование</v>
          </cell>
          <cell r="F451">
            <v>100</v>
          </cell>
          <cell r="G451">
            <v>100</v>
          </cell>
        </row>
        <row r="453">
          <cell r="B453">
            <v>63405</v>
          </cell>
          <cell r="C453" t="str">
            <v>A09.05.127</v>
          </cell>
          <cell r="D453" t="str">
            <v>Исследование уровня общего магния в сыворотке крови</v>
          </cell>
          <cell r="E453" t="str">
            <v>1 исследование</v>
          </cell>
          <cell r="F453">
            <v>115</v>
          </cell>
          <cell r="G453">
            <v>115</v>
          </cell>
        </row>
        <row r="457">
          <cell r="B457">
            <v>62454</v>
          </cell>
          <cell r="C457" t="str">
            <v>A09.05.076</v>
          </cell>
          <cell r="D457" t="str">
            <v>Исследование уровня ферритина в крови</v>
          </cell>
          <cell r="E457" t="str">
            <v>1 исследование</v>
          </cell>
          <cell r="F457">
            <v>370</v>
          </cell>
          <cell r="G457">
            <v>370</v>
          </cell>
        </row>
        <row r="463">
          <cell r="B463">
            <v>62408</v>
          </cell>
          <cell r="C463" t="str">
            <v>A09.05.195</v>
          </cell>
          <cell r="D463" t="str">
            <v>Исследование уровня ракового эмбрионального антигена в крови</v>
          </cell>
          <cell r="E463" t="str">
            <v>1 исследование</v>
          </cell>
          <cell r="F463">
            <v>390</v>
          </cell>
          <cell r="G463">
            <v>390</v>
          </cell>
        </row>
        <row r="466">
          <cell r="B466">
            <v>62404</v>
          </cell>
          <cell r="C466" t="str">
            <v>A09.05.202</v>
          </cell>
          <cell r="D466" t="str">
            <v>Исследование уровня антигена аденогенных раков СА 125 в крови</v>
          </cell>
          <cell r="E466" t="str">
            <v>1 исследование</v>
          </cell>
          <cell r="F466">
            <v>495</v>
          </cell>
          <cell r="G466">
            <v>495</v>
          </cell>
        </row>
        <row r="467">
          <cell r="B467">
            <v>62412</v>
          </cell>
          <cell r="C467" t="str">
            <v>A09.05.231</v>
          </cell>
          <cell r="D467" t="str">
            <v>Исследование уровня опухолеассоциированного маркёра СА 15-3 в крови</v>
          </cell>
          <cell r="E467" t="str">
            <v>1 исследование</v>
          </cell>
          <cell r="F467">
            <v>540</v>
          </cell>
          <cell r="G467">
            <v>540</v>
          </cell>
        </row>
        <row r="475">
          <cell r="B475">
            <v>63308</v>
          </cell>
          <cell r="C475" t="str">
            <v>A09.05.041</v>
          </cell>
          <cell r="D475" t="str">
            <v>Определение активности аспартатаминотрансферазы в крови</v>
          </cell>
          <cell r="E475" t="str">
            <v>1 исследование</v>
          </cell>
          <cell r="F475">
            <v>100</v>
          </cell>
          <cell r="G475">
            <v>100</v>
          </cell>
        </row>
        <row r="476">
          <cell r="B476">
            <v>63309</v>
          </cell>
          <cell r="C476" t="str">
            <v>A09.05.042</v>
          </cell>
          <cell r="D476" t="str">
            <v>Определение активности аланинаминотрансферазы в крови</v>
          </cell>
          <cell r="E476" t="str">
            <v>1 исследование</v>
          </cell>
          <cell r="F476">
            <v>100</v>
          </cell>
          <cell r="G476">
            <v>100</v>
          </cell>
        </row>
        <row r="477">
          <cell r="B477">
            <v>63307</v>
          </cell>
          <cell r="C477" t="str">
            <v>A09.05.043</v>
          </cell>
          <cell r="D477" t="str">
            <v>Определение активности креатинкиназы в крови</v>
          </cell>
          <cell r="E477" t="str">
            <v>1 исследование</v>
          </cell>
          <cell r="F477">
            <v>130</v>
          </cell>
          <cell r="G477">
            <v>130</v>
          </cell>
        </row>
        <row r="478">
          <cell r="B478">
            <v>63310</v>
          </cell>
          <cell r="C478" t="str">
            <v>A09.05.044</v>
          </cell>
          <cell r="D478" t="str">
            <v>Определение активности гамма-глютамилтрансферазы в крови</v>
          </cell>
          <cell r="E478" t="str">
            <v>1 исследование</v>
          </cell>
          <cell r="F478">
            <v>100</v>
          </cell>
          <cell r="G478">
            <v>100</v>
          </cell>
        </row>
        <row r="480">
          <cell r="B480">
            <v>63301</v>
          </cell>
          <cell r="C480" t="str">
            <v>A09.05.046</v>
          </cell>
          <cell r="D480" t="str">
            <v>Определение активности щелочной фосфатазы в крови</v>
          </cell>
          <cell r="E480" t="str">
            <v>1 исследование</v>
          </cell>
          <cell r="F480">
            <v>120</v>
          </cell>
          <cell r="G480">
            <v>120</v>
          </cell>
        </row>
        <row r="511">
          <cell r="B511">
            <v>62435</v>
          </cell>
          <cell r="C511" t="str">
            <v>A09.05.056</v>
          </cell>
          <cell r="D511" t="str">
            <v>Исследование уровня инсулина плазмы в крови</v>
          </cell>
          <cell r="E511" t="str">
            <v>1 исследование</v>
          </cell>
          <cell r="F511">
            <v>460</v>
          </cell>
          <cell r="G511">
            <v>460</v>
          </cell>
        </row>
        <row r="512">
          <cell r="B512">
            <v>62110</v>
          </cell>
          <cell r="C512" t="str">
            <v>A09.05.058</v>
          </cell>
          <cell r="D512" t="str">
            <v>Исследование уровня паратиреоидного гормона в крови</v>
          </cell>
          <cell r="E512" t="str">
            <v>1 исследование</v>
          </cell>
          <cell r="F512">
            <v>820</v>
          </cell>
          <cell r="G512">
            <v>820</v>
          </cell>
        </row>
        <row r="513">
          <cell r="B513">
            <v>62115</v>
          </cell>
          <cell r="C513" t="str">
            <v>A09.05.061</v>
          </cell>
          <cell r="D513" t="str">
            <v>Исследование уровня свободного трийодтиронина (СТ3) в крови</v>
          </cell>
          <cell r="E513" t="str">
            <v>1 исследование</v>
          </cell>
          <cell r="F513">
            <v>280</v>
          </cell>
          <cell r="G513">
            <v>280</v>
          </cell>
        </row>
        <row r="514">
          <cell r="B514">
            <v>62116</v>
          </cell>
          <cell r="C514" t="str">
            <v>A09.05.063</v>
          </cell>
          <cell r="D514" t="str">
            <v>Исследование уровня свободного тироксина (СТ4) сыворотки крови</v>
          </cell>
          <cell r="E514" t="str">
            <v>1 исследование</v>
          </cell>
          <cell r="F514">
            <v>280</v>
          </cell>
          <cell r="G514">
            <v>280</v>
          </cell>
        </row>
        <row r="515">
          <cell r="B515">
            <v>62117</v>
          </cell>
          <cell r="C515" t="str">
            <v>A09.05.065</v>
          </cell>
          <cell r="D515" t="str">
            <v>Исследование уровня свободного тиреотропного гормона (ТТГ) в крови</v>
          </cell>
          <cell r="E515" t="str">
            <v>1 исследование</v>
          </cell>
          <cell r="F515">
            <v>280</v>
          </cell>
          <cell r="G515">
            <v>280</v>
          </cell>
        </row>
        <row r="519">
          <cell r="B519">
            <v>62230</v>
          </cell>
          <cell r="C519" t="str">
            <v>A09.05.078</v>
          </cell>
          <cell r="D519" t="str">
            <v>Исследование уровня общего тестостерона в крови</v>
          </cell>
          <cell r="E519" t="str">
            <v>1 исследование</v>
          </cell>
          <cell r="F519">
            <v>360</v>
          </cell>
          <cell r="G519">
            <v>360</v>
          </cell>
        </row>
        <row r="524">
          <cell r="B524">
            <v>62106</v>
          </cell>
          <cell r="C524" t="str">
            <v>A09.05.117</v>
          </cell>
          <cell r="D524" t="str">
            <v>Исследование уровня тиреоглобулина в крови</v>
          </cell>
          <cell r="E524" t="str">
            <v>1 исследование</v>
          </cell>
          <cell r="F524">
            <v>370</v>
          </cell>
          <cell r="G524">
            <v>370</v>
          </cell>
        </row>
        <row r="526">
          <cell r="B526">
            <v>62457</v>
          </cell>
          <cell r="C526" t="str">
            <v>A09.05.130</v>
          </cell>
          <cell r="D526" t="str">
            <v>Исследование уровня простатспецифического антигена общего в крови</v>
          </cell>
          <cell r="E526" t="str">
            <v>1 исследование</v>
          </cell>
          <cell r="F526">
            <v>535</v>
          </cell>
          <cell r="G526">
            <v>535</v>
          </cell>
        </row>
        <row r="527">
          <cell r="B527">
            <v>62458</v>
          </cell>
          <cell r="C527" t="str">
            <v>A09.05.130.001</v>
          </cell>
          <cell r="D527" t="str">
            <v>Исследование уровня простатспецифического антигена свободного в крови</v>
          </cell>
          <cell r="E527" t="str">
            <v>1 исследование</v>
          </cell>
          <cell r="F527">
            <v>550</v>
          </cell>
          <cell r="G527">
            <v>550</v>
          </cell>
        </row>
        <row r="530">
          <cell r="B530">
            <v>62229</v>
          </cell>
          <cell r="C530" t="str">
            <v>A09.05.135</v>
          </cell>
          <cell r="D530" t="str">
            <v>Исследование уровня общего кортизола в крови</v>
          </cell>
          <cell r="E530" t="str">
            <v>1 исследование</v>
          </cell>
          <cell r="F530">
            <v>465</v>
          </cell>
          <cell r="G530">
            <v>465</v>
          </cell>
        </row>
        <row r="545">
          <cell r="B545">
            <v>62118</v>
          </cell>
          <cell r="C545" t="str">
            <v>A12.06.017</v>
          </cell>
          <cell r="D545" t="str">
            <v>Определение содержания антител к тироглобулину в сыворотке крови</v>
          </cell>
          <cell r="E545" t="str">
            <v>1 исследование</v>
          </cell>
          <cell r="F545">
            <v>520</v>
          </cell>
          <cell r="G545">
            <v>520</v>
          </cell>
        </row>
        <row r="547">
          <cell r="B547">
            <v>62119</v>
          </cell>
          <cell r="C547" t="str">
            <v>A12.06.045</v>
          </cell>
          <cell r="D547" t="str">
            <v>Определение содержания антител к тиреопероксидазе в крови</v>
          </cell>
          <cell r="E547" t="str">
            <v>1 исследование</v>
          </cell>
          <cell r="F547">
            <v>530</v>
          </cell>
          <cell r="G547">
            <v>530</v>
          </cell>
        </row>
        <row r="552">
          <cell r="B552">
            <v>62621</v>
          </cell>
          <cell r="C552" t="str">
            <v>А09.05.054.002</v>
          </cell>
          <cell r="D552" t="str">
            <v>Исследование уровня иммуноглобулина А в крови</v>
          </cell>
          <cell r="E552" t="str">
            <v>1 исследование</v>
          </cell>
          <cell r="F552">
            <v>220</v>
          </cell>
          <cell r="G552">
            <v>220</v>
          </cell>
        </row>
        <row r="553">
          <cell r="B553">
            <v>62623</v>
          </cell>
          <cell r="C553" t="str">
            <v>А09.05.054.003</v>
          </cell>
          <cell r="D553" t="str">
            <v>Исследование уровня иммуноглобулина М в крови</v>
          </cell>
          <cell r="E553" t="str">
            <v>1 исследование</v>
          </cell>
          <cell r="F553">
            <v>220</v>
          </cell>
          <cell r="G553">
            <v>220</v>
          </cell>
        </row>
        <row r="554">
          <cell r="B554">
            <v>62622</v>
          </cell>
          <cell r="C554" t="str">
            <v>А09.05.054.004</v>
          </cell>
          <cell r="D554" t="str">
            <v>Исследование уровня иммуноглобулина G в крови</v>
          </cell>
          <cell r="E554" t="str">
            <v>1 исследование</v>
          </cell>
          <cell r="F554">
            <v>220</v>
          </cell>
          <cell r="G554">
            <v>220</v>
          </cell>
        </row>
        <row r="555">
          <cell r="B555">
            <v>62617</v>
          </cell>
          <cell r="C555" t="str">
            <v>A09.05.074</v>
          </cell>
          <cell r="D555" t="str">
            <v>Исследование уровня циркулирующих иммунных комплексов в крови</v>
          </cell>
          <cell r="E555" t="str">
            <v>1 исследование</v>
          </cell>
          <cell r="F555">
            <v>90</v>
          </cell>
          <cell r="G555">
            <v>90</v>
          </cell>
        </row>
        <row r="559">
          <cell r="B559">
            <v>62614</v>
          </cell>
          <cell r="C559" t="str">
            <v>A12.06.005</v>
          </cell>
          <cell r="D559" t="str">
            <v>Исследование макрофагальной активности (НСТ)</v>
          </cell>
          <cell r="E559" t="str">
            <v>1 исследование</v>
          </cell>
          <cell r="F559">
            <v>310</v>
          </cell>
          <cell r="G559">
            <v>310</v>
          </cell>
        </row>
        <row r="560">
          <cell r="B560">
            <v>62616</v>
          </cell>
          <cell r="C560" t="str">
            <v>A12.06.005</v>
          </cell>
          <cell r="D560" t="str">
            <v>Исследование макрофагальной активности (фагоцитоз)</v>
          </cell>
          <cell r="E560" t="str">
            <v>1 исследование</v>
          </cell>
          <cell r="F560">
            <v>300</v>
          </cell>
          <cell r="G560">
            <v>300</v>
          </cell>
        </row>
        <row r="579">
          <cell r="B579">
            <v>63207</v>
          </cell>
          <cell r="C579" t="str">
            <v>A09.28.003</v>
          </cell>
          <cell r="D579" t="str">
            <v>Определение белка в моче</v>
          </cell>
          <cell r="E579" t="str">
            <v>1 исследование</v>
          </cell>
          <cell r="F579">
            <v>100</v>
          </cell>
          <cell r="G579">
            <v>100</v>
          </cell>
        </row>
        <row r="580">
          <cell r="B580">
            <v>63202</v>
          </cell>
          <cell r="C580" t="str">
            <v>A09.28.003.001</v>
          </cell>
          <cell r="D580" t="str">
            <v>Определение альбумина в моче</v>
          </cell>
          <cell r="E580" t="str">
            <v>1 исследование</v>
          </cell>
          <cell r="F580">
            <v>180</v>
          </cell>
          <cell r="G580">
            <v>180</v>
          </cell>
        </row>
        <row r="582">
          <cell r="B582">
            <v>63515</v>
          </cell>
          <cell r="C582" t="str">
            <v>A09.28.009</v>
          </cell>
          <cell r="D582" t="str">
            <v>Исследование уровня мочевины в моче</v>
          </cell>
          <cell r="E582" t="str">
            <v>1 исследование</v>
          </cell>
          <cell r="F582">
            <v>100</v>
          </cell>
          <cell r="G582">
            <v>100</v>
          </cell>
        </row>
        <row r="592">
          <cell r="B592">
            <v>61203</v>
          </cell>
          <cell r="C592" t="str">
            <v>A12.28.011</v>
          </cell>
          <cell r="D592" t="str">
            <v>Микроскопическое исследование осадка мочи</v>
          </cell>
          <cell r="E592" t="str">
            <v>1 исследование</v>
          </cell>
          <cell r="F592">
            <v>150</v>
          </cell>
          <cell r="G592">
            <v>150</v>
          </cell>
        </row>
        <row r="593">
          <cell r="B593">
            <v>61202</v>
          </cell>
          <cell r="C593" t="str">
            <v>B03.016.006</v>
          </cell>
          <cell r="D593" t="str">
            <v>Общий (клинический) анализ мочи (на автоматическом анализаторе методом сухой химии)</v>
          </cell>
          <cell r="E593" t="str">
            <v>1 исследование</v>
          </cell>
          <cell r="F593">
            <v>190</v>
          </cell>
          <cell r="G593">
            <v>190</v>
          </cell>
        </row>
        <row r="600">
          <cell r="B600">
            <v>61387</v>
          </cell>
          <cell r="C600" t="str">
            <v>A12.05.005</v>
          </cell>
          <cell r="D600" t="str">
            <v>Определение основных групп по системе АВ0</v>
          </cell>
          <cell r="E600" t="str">
            <v>1 исследование</v>
          </cell>
          <cell r="F600">
            <v>180</v>
          </cell>
          <cell r="G600">
            <v>180</v>
          </cell>
        </row>
        <row r="601">
          <cell r="B601">
            <v>61388</v>
          </cell>
          <cell r="C601" t="str">
            <v>A12.05.006</v>
          </cell>
          <cell r="D601" t="str">
            <v>Определение антигена D системы Резус (резус-фактор)</v>
          </cell>
          <cell r="E601" t="str">
            <v>1 исследование</v>
          </cell>
          <cell r="F601">
            <v>180</v>
          </cell>
          <cell r="G601">
            <v>180</v>
          </cell>
        </row>
        <row r="610">
          <cell r="B610">
            <v>61512</v>
          </cell>
          <cell r="C610" t="str">
            <v>A09.05.047</v>
          </cell>
          <cell r="D610" t="str">
            <v>Определение активности антитромбина III в крови</v>
          </cell>
          <cell r="E610" t="str">
            <v>1 исследование</v>
          </cell>
          <cell r="F610">
            <v>700</v>
          </cell>
          <cell r="G610">
            <v>700</v>
          </cell>
        </row>
        <row r="611">
          <cell r="B611">
            <v>61511</v>
          </cell>
          <cell r="C611" t="str">
            <v>A09.05.050</v>
          </cell>
          <cell r="D611" t="str">
            <v>Исследование уровня фибриногена в крови</v>
          </cell>
          <cell r="E611" t="str">
            <v>1 исследование</v>
          </cell>
          <cell r="F611">
            <v>352</v>
          </cell>
          <cell r="G611">
            <v>352</v>
          </cell>
        </row>
        <row r="612">
          <cell r="B612">
            <v>62472</v>
          </cell>
          <cell r="C612" t="str">
            <v>A09.05.051.001</v>
          </cell>
          <cell r="D612" t="str">
            <v>Определение концентрации Д-димера в крови</v>
          </cell>
          <cell r="E612" t="str">
            <v>1 исследование</v>
          </cell>
          <cell r="F612">
            <v>755</v>
          </cell>
          <cell r="G612">
            <v>755</v>
          </cell>
        </row>
        <row r="619">
          <cell r="B619">
            <v>61504</v>
          </cell>
          <cell r="C619" t="str">
            <v>A12.05.027</v>
          </cell>
          <cell r="D619" t="str">
            <v>Определение протромбинового (тромбопластинового) времени в крови или плазме</v>
          </cell>
          <cell r="E619" t="str">
            <v>1 исследование</v>
          </cell>
          <cell r="F619">
            <v>320</v>
          </cell>
          <cell r="G619">
            <v>320</v>
          </cell>
        </row>
        <row r="626">
          <cell r="B626">
            <v>61505</v>
          </cell>
          <cell r="C626" t="str">
            <v>А12.05.039</v>
          </cell>
          <cell r="D626" t="str">
            <v>Активированное частичное тромбопластиновое время</v>
          </cell>
          <cell r="E626" t="str">
            <v>1 исследование</v>
          </cell>
          <cell r="F626">
            <v>280</v>
          </cell>
          <cell r="G626">
            <v>280</v>
          </cell>
        </row>
        <row r="629">
          <cell r="B629">
            <v>61124</v>
          </cell>
          <cell r="C629" t="str">
            <v>A12.05.001</v>
          </cell>
          <cell r="D629" t="str">
            <v>Исследование скорости оседания эритроцитов</v>
          </cell>
          <cell r="E629" t="str">
            <v>1 исследование</v>
          </cell>
          <cell r="F629">
            <v>100</v>
          </cell>
          <cell r="G629">
            <v>100</v>
          </cell>
        </row>
        <row r="635">
          <cell r="B635">
            <v>61107</v>
          </cell>
          <cell r="C635" t="str">
            <v>B03.016.003</v>
          </cell>
          <cell r="D635" t="str">
            <v>Общий (клинический) анализ крови развернутый</v>
          </cell>
          <cell r="E635" t="str">
            <v>1 исследование</v>
          </cell>
          <cell r="F635">
            <v>390</v>
          </cell>
          <cell r="G635">
            <v>390</v>
          </cell>
        </row>
        <row r="636">
          <cell r="B636">
            <v>61117</v>
          </cell>
          <cell r="C636" t="str">
            <v>A12.05.120</v>
          </cell>
          <cell r="D636" t="str">
            <v>Исследование уровня тромбоцитов в крови</v>
          </cell>
          <cell r="E636" t="str">
            <v>1 исследование</v>
          </cell>
          <cell r="F636">
            <v>260</v>
          </cell>
          <cell r="G636">
            <v>260</v>
          </cell>
        </row>
        <row r="639">
          <cell r="B639">
            <v>62852</v>
          </cell>
          <cell r="C639" t="str">
            <v>А26.06.121</v>
          </cell>
          <cell r="D639" t="str">
            <v>Определение антител к аскаридам (Ascaris lumbricoides)</v>
          </cell>
          <cell r="E639" t="str">
            <v>1 исследование</v>
          </cell>
          <cell r="F639">
            <v>340</v>
          </cell>
          <cell r="G639">
            <v>340</v>
          </cell>
        </row>
        <row r="645">
          <cell r="B645">
            <v>62311</v>
          </cell>
          <cell r="C645" t="str">
            <v>А26.06.049.001</v>
          </cell>
          <cell r="D645" t="str">
            <v>Исследование уровня антител классов M, G (IgM, IgG) к вирусу иммунодефицита человека ВИЧ-1/2 и антигена p24 (Human immunodeficiency virus HIV 1/2+Agp24) в крови</v>
          </cell>
          <cell r="E645" t="str">
            <v>1 исследование</v>
          </cell>
          <cell r="F645">
            <v>290</v>
          </cell>
          <cell r="G645">
            <v>290</v>
          </cell>
        </row>
        <row r="654">
          <cell r="B654">
            <v>62703</v>
          </cell>
          <cell r="C654" t="str">
            <v>A26.05.023</v>
          </cell>
          <cell r="D654" t="str">
            <v>Молекулярно-биологическое исследование крови на вирус гепатита D (Hepatitis D virus)</v>
          </cell>
          <cell r="E654" t="str">
            <v>1 исследование</v>
          </cell>
          <cell r="F654">
            <v>680</v>
          </cell>
          <cell r="G654">
            <v>680</v>
          </cell>
        </row>
        <row r="657">
          <cell r="B657">
            <v>62460</v>
          </cell>
          <cell r="C657" t="str">
            <v>А26.06.036</v>
          </cell>
          <cell r="D657" t="str">
            <v>Определение антигена (HbsAg) вируса гепатита B (Hepatitis B virus) в крови</v>
          </cell>
          <cell r="E657" t="str">
            <v>1 исследование</v>
          </cell>
          <cell r="F657">
            <v>320</v>
          </cell>
          <cell r="G657">
            <v>320</v>
          </cell>
        </row>
        <row r="663">
          <cell r="B663">
            <v>62309</v>
          </cell>
          <cell r="C663" t="str">
            <v>A26.06.041</v>
          </cell>
          <cell r="D663" t="str">
            <v>Определение антител к вирусу гепатита С (Hepatitis C virus) в крови</v>
          </cell>
          <cell r="E663" t="str">
            <v>1 исследование</v>
          </cell>
          <cell r="F663">
            <v>240</v>
          </cell>
          <cell r="G663">
            <v>240</v>
          </cell>
        </row>
        <row r="671">
          <cell r="B671">
            <v>62723</v>
          </cell>
          <cell r="C671" t="str">
            <v>A26.20.010</v>
          </cell>
          <cell r="D671" t="str">
            <v>Молекулярно-биологическое исследование отделяемого из цервикального канала на вирус простого герпеса 1 и 2 типов (Herpes simplex virus types 1, 2)</v>
          </cell>
          <cell r="E671" t="str">
            <v>1 исследование</v>
          </cell>
          <cell r="F671">
            <v>340</v>
          </cell>
          <cell r="G671">
            <v>340</v>
          </cell>
        </row>
        <row r="672">
          <cell r="B672">
            <v>62794</v>
          </cell>
          <cell r="C672" t="str">
            <v>A26.21.009</v>
          </cell>
          <cell r="D672" t="str">
            <v>Молекулярно-биологическое исследование отделяемого из уретры на вирус простого герпеса 1 и 2 типов (Herpes simplex virus types 1, 2)</v>
          </cell>
          <cell r="E672" t="str">
            <v>1 исследование</v>
          </cell>
          <cell r="F672">
            <v>340</v>
          </cell>
          <cell r="G672">
            <v>340</v>
          </cell>
        </row>
        <row r="678">
          <cell r="B678">
            <v>62951</v>
          </cell>
          <cell r="C678" t="str">
            <v>A26.20.022.001</v>
          </cell>
          <cell r="D678" t="str">
            <v>Определение ДНК гонококка (Neiseria gonorrhoeae) в отделяемом слизистых оболочек женских половых органов методом ПЦР</v>
          </cell>
          <cell r="E678" t="str">
            <v>1 исследование</v>
          </cell>
          <cell r="F678">
            <v>330</v>
          </cell>
          <cell r="G678">
            <v>330</v>
          </cell>
        </row>
        <row r="679">
          <cell r="B679">
            <v>62952</v>
          </cell>
          <cell r="C679" t="str">
            <v>A26.21.038.001</v>
          </cell>
          <cell r="D679" t="str">
            <v>Определение ДНК гонококка (Neiseria gonorrhoeae) в секрете простаты методом ПЦР</v>
          </cell>
          <cell r="E679" t="str">
            <v>1 исследование</v>
          </cell>
          <cell r="F679">
            <v>330</v>
          </cell>
          <cell r="G679">
            <v>330</v>
          </cell>
        </row>
        <row r="714">
          <cell r="B714">
            <v>62846</v>
          </cell>
          <cell r="C714" t="str">
            <v>А26.06.032</v>
          </cell>
          <cell r="D714" t="str">
            <v>Определение антител классов А, М, G (IgA, IgM, IgG) к лямблиям в крови</v>
          </cell>
          <cell r="E714" t="str">
            <v>1 исследование</v>
          </cell>
          <cell r="F714">
            <v>460</v>
          </cell>
          <cell r="G714">
            <v>460</v>
          </cell>
        </row>
        <row r="716">
          <cell r="B716">
            <v>62947</v>
          </cell>
          <cell r="C716" t="str">
            <v>A26.20.027.001</v>
          </cell>
          <cell r="D716" t="str">
            <v>Определение ДНК микоплазмы гениталиум (Mycoplasma genitalium) в отделяемом слизистых оболочек женских половых органов методом ПЦР</v>
          </cell>
          <cell r="E716" t="str">
            <v>1 исследование</v>
          </cell>
          <cell r="F716">
            <v>330</v>
          </cell>
          <cell r="G716">
            <v>330</v>
          </cell>
        </row>
        <row r="718">
          <cell r="B718">
            <v>62948</v>
          </cell>
          <cell r="C718" t="str">
            <v>A26.21.031.001</v>
          </cell>
          <cell r="D718" t="str">
            <v>Определение ДНК микоплазмы гениталиум (Mycoplasma genitalium) в отделяемом из уретры методом ПЦР</v>
          </cell>
          <cell r="E718" t="str">
            <v>1 исследование</v>
          </cell>
          <cell r="F718">
            <v>330</v>
          </cell>
          <cell r="G718">
            <v>330</v>
          </cell>
        </row>
        <row r="721">
          <cell r="B721">
            <v>62830</v>
          </cell>
          <cell r="C721" t="str">
            <v>А26.06.062</v>
          </cell>
          <cell r="D721" t="str">
            <v>Определение антител к возбудителю описторхоза (Opisthorchis felineus) в крови (ЦИК)</v>
          </cell>
          <cell r="E721" t="str">
            <v>1 исследование</v>
          </cell>
          <cell r="F721">
            <v>370</v>
          </cell>
          <cell r="G721">
            <v>370</v>
          </cell>
        </row>
        <row r="724">
          <cell r="B724">
            <v>62709</v>
          </cell>
          <cell r="C724" t="str">
            <v>А26.20.009.003</v>
          </cell>
          <cell r="D724" t="str">
            <v>Определение ДНК вирусов папилломы человека (Papilloma virus) высокого канцерогенного риска в отделяемом (соскобе) из цервикального канала методом ПЦР, количественное исследование</v>
          </cell>
          <cell r="E724" t="str">
            <v>1 исследование</v>
          </cell>
          <cell r="F724">
            <v>1070</v>
          </cell>
          <cell r="G724">
            <v>1070</v>
          </cell>
        </row>
        <row r="725">
          <cell r="B725">
            <v>62747</v>
          </cell>
          <cell r="C725" t="str">
            <v>A26.21.008</v>
          </cell>
          <cell r="D725" t="str">
            <v>Молекулярно-биологическое исследование отделяемого из уретры на вирус папилломы человека (Papilloma virus)</v>
          </cell>
          <cell r="E725" t="str">
            <v>1 исследование</v>
          </cell>
          <cell r="F725">
            <v>700</v>
          </cell>
          <cell r="G725">
            <v>700</v>
          </cell>
        </row>
        <row r="739">
          <cell r="B739">
            <v>62854</v>
          </cell>
          <cell r="C739" t="str">
            <v>А26.06.082.002</v>
          </cell>
          <cell r="D739" t="str">
            <v>Определение антител к бледной трепонеме (Treponema pallidum) иммуноферментным методом (ИФА) в крови</v>
          </cell>
          <cell r="E739" t="str">
            <v>1 исследование</v>
          </cell>
          <cell r="F739">
            <v>210</v>
          </cell>
          <cell r="G739">
            <v>210</v>
          </cell>
        </row>
        <row r="741">
          <cell r="B741">
            <v>62842</v>
          </cell>
          <cell r="C741" t="str">
            <v>А26.06.080</v>
          </cell>
          <cell r="D741" t="str">
            <v>Определение антител к токсокаре собак (Toxocara canis) в крови</v>
          </cell>
          <cell r="E741" t="str">
            <v>1 исследование</v>
          </cell>
          <cell r="F741">
            <v>260</v>
          </cell>
          <cell r="G741">
            <v>260</v>
          </cell>
        </row>
        <row r="747">
          <cell r="B747">
            <v>62804</v>
          </cell>
          <cell r="C747" t="str">
            <v>А26.06.079</v>
          </cell>
          <cell r="D747" t="str">
            <v>Определение антител к трихинеллам (Trichinella spp.) в крови</v>
          </cell>
          <cell r="E747" t="str">
            <v>1 исследование</v>
          </cell>
          <cell r="F747">
            <v>380</v>
          </cell>
          <cell r="G747">
            <v>380</v>
          </cell>
        </row>
        <row r="749">
          <cell r="B749">
            <v>62945</v>
          </cell>
          <cell r="C749" t="str">
            <v>A26.20.026.001</v>
          </cell>
          <cell r="D749" t="str">
            <v>Определение ДНК трихомонас вагиналис (Trichomonas vaginalis) в отделяемом слизистых оболочек женских половых органов методом ПЦР</v>
          </cell>
          <cell r="E749" t="str">
            <v>1 исследование</v>
          </cell>
          <cell r="F749">
            <v>330</v>
          </cell>
          <cell r="G749">
            <v>330</v>
          </cell>
        </row>
        <row r="750">
          <cell r="B750">
            <v>62946</v>
          </cell>
          <cell r="C750" t="str">
            <v>A26.21.030.001</v>
          </cell>
          <cell r="D750" t="str">
            <v>Определение ДНК трихомонас вагиналис (Trichomonas vaginalis) в отделяемом из уретры методом ПЦР</v>
          </cell>
          <cell r="E750" t="str">
            <v>1 исследование</v>
          </cell>
          <cell r="F750">
            <v>330</v>
          </cell>
          <cell r="G750">
            <v>330</v>
          </cell>
        </row>
        <row r="754">
          <cell r="B754">
            <v>62943</v>
          </cell>
          <cell r="C754" t="str">
            <v>A26.20.029.001</v>
          </cell>
          <cell r="D754" t="str">
            <v>Определение ДНК уреаплазм (Ureaplasma spp.) в отделяемом слизистых оболочек женских половых органов методом ПЦР, качественное исследование</v>
          </cell>
          <cell r="E754" t="str">
            <v>1 исследование</v>
          </cell>
          <cell r="F754">
            <v>330</v>
          </cell>
          <cell r="G754">
            <v>330</v>
          </cell>
        </row>
        <row r="755">
          <cell r="B755">
            <v>62944</v>
          </cell>
          <cell r="C755" t="str">
            <v>A26.21.033.001</v>
          </cell>
          <cell r="D755" t="str">
            <v>Определение ДНК уреаплазм (Ureaplasma spp.) в отделяемом из уретры методом ПЦР, качественное исследование</v>
          </cell>
          <cell r="E755" t="str">
            <v>1 исследование</v>
          </cell>
          <cell r="F755">
            <v>330</v>
          </cell>
          <cell r="G755">
            <v>330</v>
          </cell>
        </row>
        <row r="760">
          <cell r="B760">
            <v>62803</v>
          </cell>
          <cell r="C760" t="str">
            <v>А26.06.018</v>
          </cell>
          <cell r="D760" t="str">
            <v>Определение атител к хламидии трихоматис (Chlamydia trachomatis) в крови</v>
          </cell>
          <cell r="E760" t="str">
            <v>1 исследование</v>
          </cell>
          <cell r="F760">
            <v>470</v>
          </cell>
          <cell r="G760">
            <v>470</v>
          </cell>
        </row>
        <row r="764">
          <cell r="B764">
            <v>62711</v>
          </cell>
          <cell r="C764" t="str">
            <v>A26.05.017</v>
          </cell>
          <cell r="D764" t="str">
            <v>Молекулярно-биологическое исследование крови на цитомегаловирус (Cytomegalovirus)</v>
          </cell>
          <cell r="E764" t="str">
            <v>1 исследование</v>
          </cell>
          <cell r="F764">
            <v>410</v>
          </cell>
          <cell r="G764">
            <v>410</v>
          </cell>
        </row>
        <row r="776">
          <cell r="B776">
            <v>62850</v>
          </cell>
          <cell r="C776" t="str">
            <v>А26.06.024</v>
          </cell>
          <cell r="D776" t="str">
            <v>Определение антител класса G (IgG) к эхинококку однокамерному в крови</v>
          </cell>
          <cell r="E776" t="str">
            <v>1 исследование</v>
          </cell>
          <cell r="F776">
            <v>350</v>
          </cell>
          <cell r="G776">
            <v>350</v>
          </cell>
        </row>
        <row r="856">
          <cell r="B856">
            <v>65333</v>
          </cell>
          <cell r="C856" t="str">
            <v>А08.20.017.002</v>
          </cell>
          <cell r="D856" t="str">
            <v>Жидкостное цитологическое исследование микропрепарата шейки матки</v>
          </cell>
          <cell r="E856" t="str">
            <v>1 исследование</v>
          </cell>
          <cell r="F856">
            <v>1450</v>
          </cell>
          <cell r="G856">
            <v>1450</v>
          </cell>
        </row>
        <row r="995">
          <cell r="B995">
            <v>53214</v>
          </cell>
          <cell r="C995" t="str">
            <v>А04.21.001</v>
          </cell>
          <cell r="D995" t="str">
            <v>Ультразвуковое исследование предстательной железы</v>
          </cell>
          <cell r="E995" t="str">
            <v>1 исследование</v>
          </cell>
          <cell r="F995">
            <v>960</v>
          </cell>
          <cell r="G995">
            <v>1056</v>
          </cell>
        </row>
        <row r="998">
          <cell r="B998">
            <v>51905</v>
          </cell>
          <cell r="C998" t="str">
            <v>А04.22.001</v>
          </cell>
          <cell r="D998" t="str">
            <v>Ультразвуковое исследование щитовидной железы и паращитовидных желез</v>
          </cell>
          <cell r="E998" t="str">
            <v>1 исследование</v>
          </cell>
          <cell r="F998">
            <v>960</v>
          </cell>
          <cell r="G998">
            <v>1056</v>
          </cell>
        </row>
        <row r="1003">
          <cell r="B1003">
            <v>51824</v>
          </cell>
          <cell r="C1003" t="str">
            <v>А04.28.002</v>
          </cell>
          <cell r="D1003" t="str">
            <v>Ультразвуковое исследование мочевыводящих путей</v>
          </cell>
          <cell r="E1003" t="str">
            <v>1 исследование</v>
          </cell>
          <cell r="F1003">
            <v>670</v>
          </cell>
          <cell r="G1003">
            <v>737</v>
          </cell>
        </row>
        <row r="1004">
          <cell r="B1004">
            <v>51960</v>
          </cell>
          <cell r="C1004" t="str">
            <v>А04.28.002.005</v>
          </cell>
          <cell r="D1004" t="str">
            <v>Ультразвуковое исследование мочевого пузыря с определением остаточной мочи</v>
          </cell>
          <cell r="E1004" t="str">
            <v>1 исследование</v>
          </cell>
          <cell r="F1004">
            <v>470</v>
          </cell>
          <cell r="G1004">
            <v>517</v>
          </cell>
        </row>
        <row r="1014">
          <cell r="B1014">
            <v>50340</v>
          </cell>
          <cell r="C1014" t="str">
            <v>А04.12.001.002</v>
          </cell>
          <cell r="D1014" t="str">
            <v>Дуплексное сканирование артерий почек</v>
          </cell>
          <cell r="E1014" t="str">
            <v>1 исследование</v>
          </cell>
          <cell r="F1014">
            <v>810</v>
          </cell>
          <cell r="G1014">
            <v>891</v>
          </cell>
        </row>
        <row r="1017">
          <cell r="B1017">
            <v>52800</v>
          </cell>
          <cell r="C1017" t="str">
            <v>А04.12.005.003</v>
          </cell>
          <cell r="D1017" t="str">
            <v>Дуплексное сканирование брахиоцефальных артерий с цветным допплеровским картированием кровотока</v>
          </cell>
          <cell r="E1017" t="str">
            <v>1 исследование</v>
          </cell>
          <cell r="F1017">
            <v>1100</v>
          </cell>
          <cell r="G1017">
            <v>1210</v>
          </cell>
        </row>
        <row r="1019">
          <cell r="B1019">
            <v>53000</v>
          </cell>
          <cell r="C1019" t="str">
            <v>А04.12.005.007</v>
          </cell>
          <cell r="D1019" t="str">
            <v>Дуплексное сканирование брахиоцефальных артерий, лучевых артерий с проведением ротационных проб</v>
          </cell>
          <cell r="E1019" t="str">
            <v>1 исследование</v>
          </cell>
          <cell r="F1019">
            <v>1400</v>
          </cell>
          <cell r="G1019">
            <v>1540</v>
          </cell>
        </row>
        <row r="1090">
          <cell r="B1090">
            <v>12550</v>
          </cell>
          <cell r="C1090" t="str">
            <v>А12.09.001</v>
          </cell>
          <cell r="D1090" t="str">
            <v>Исследование неспровоцированных дыхательных объемов и потоков (проведение спирографии)</v>
          </cell>
          <cell r="E1090" t="str">
            <v>1 услуга</v>
          </cell>
          <cell r="F1090">
            <v>190</v>
          </cell>
          <cell r="G1090">
            <v>209</v>
          </cell>
        </row>
        <row r="1109">
          <cell r="B1109">
            <v>52616</v>
          </cell>
          <cell r="C1109" t="str">
            <v>A05.23.005.001</v>
          </cell>
          <cell r="D1109" t="str">
            <v>Регистрация вызванных потенциалов коры головного мозга (когнитивные)</v>
          </cell>
          <cell r="E1109" t="str">
            <v>1 исследование</v>
          </cell>
          <cell r="F1109">
            <v>485</v>
          </cell>
          <cell r="G1109">
            <v>534</v>
          </cell>
        </row>
        <row r="1110">
          <cell r="B1110">
            <v>52601</v>
          </cell>
          <cell r="C1110" t="str">
            <v>A05.23.005.001</v>
          </cell>
          <cell r="D1110" t="str">
            <v>Регистрация вызванных потенциалов коры головного мозга (акустические стволовые)</v>
          </cell>
          <cell r="E1110" t="str">
            <v>1 исследование</v>
          </cell>
          <cell r="F1110">
            <v>535</v>
          </cell>
          <cell r="G1110">
            <v>589</v>
          </cell>
        </row>
        <row r="1112">
          <cell r="B1112">
            <v>52602</v>
          </cell>
          <cell r="C1112" t="str">
            <v>A05.26.002</v>
          </cell>
          <cell r="D1112" t="str">
            <v>Регистрация зрительных вызванных потенциалов коры головного мозга</v>
          </cell>
          <cell r="E1112" t="str">
            <v>1 исследование</v>
          </cell>
          <cell r="F1112">
            <v>500</v>
          </cell>
          <cell r="G1112">
            <v>550</v>
          </cell>
        </row>
        <row r="1116">
          <cell r="B1116">
            <v>51203</v>
          </cell>
          <cell r="C1116" t="str">
            <v>A04.10.002</v>
          </cell>
          <cell r="D1116" t="str">
            <v>Эхокардиография</v>
          </cell>
          <cell r="E1116" t="str">
            <v>1 исследование</v>
          </cell>
          <cell r="F1116">
            <v>1240</v>
          </cell>
          <cell r="G1116">
            <v>1364</v>
          </cell>
        </row>
        <row r="1119">
          <cell r="B1119">
            <v>50705</v>
          </cell>
          <cell r="C1119" t="str">
            <v>A05.10.001</v>
          </cell>
          <cell r="D1119" t="str">
            <v>Регистрация электрической активности проводящей системы сердца</v>
          </cell>
          <cell r="E1119" t="str">
            <v>1 исследование</v>
          </cell>
          <cell r="F1119">
            <v>350</v>
          </cell>
          <cell r="G1119">
            <v>385</v>
          </cell>
        </row>
        <row r="1124">
          <cell r="B1124">
            <v>50401</v>
          </cell>
          <cell r="C1124" t="str">
            <v>A05.23.001</v>
          </cell>
          <cell r="D1124" t="str">
            <v>Электроэнцефалография</v>
          </cell>
          <cell r="E1124" t="str">
            <v>1 исследование</v>
          </cell>
          <cell r="F1124">
            <v>700</v>
          </cell>
          <cell r="G1124">
            <v>770</v>
          </cell>
        </row>
        <row r="1129">
          <cell r="B1129">
            <v>57800</v>
          </cell>
          <cell r="C1129" t="str">
            <v>А04.23.002</v>
          </cell>
          <cell r="D1129" t="str">
            <v>Эхоэнцефалография</v>
          </cell>
          <cell r="E1129" t="str">
            <v>1 исследование</v>
          </cell>
          <cell r="F1129">
            <v>420</v>
          </cell>
          <cell r="G1129">
            <v>462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17"/>
  <sheetViews>
    <sheetView tabSelected="1" topLeftCell="A193" zoomScale="60" zoomScaleNormal="60" workbookViewId="0">
      <selection activeCell="D15" sqref="D15"/>
    </sheetView>
  </sheetViews>
  <sheetFormatPr defaultRowHeight="15.75"/>
  <cols>
    <col min="1" max="1" width="10" style="13" customWidth="1"/>
    <col min="2" max="2" width="8.5" style="13" customWidth="1"/>
    <col min="3" max="3" width="27.33203125" style="13" bestFit="1" customWidth="1"/>
    <col min="4" max="4" width="248.5" style="13" bestFit="1" customWidth="1"/>
    <col min="5" max="5" width="19.5" style="13" customWidth="1"/>
    <col min="6" max="6" width="16.33203125" style="4" customWidth="1"/>
    <col min="7" max="7" width="16.5" style="4" customWidth="1"/>
  </cols>
  <sheetData>
    <row r="1" spans="1:7">
      <c r="A1" s="1"/>
      <c r="B1" s="2"/>
      <c r="C1" s="2"/>
      <c r="D1" s="2"/>
      <c r="E1" s="3" t="s">
        <v>0</v>
      </c>
      <c r="G1" s="5"/>
    </row>
    <row r="2" spans="1:7">
      <c r="A2" s="1"/>
      <c r="B2" s="2"/>
      <c r="C2" s="2"/>
      <c r="D2" s="2"/>
      <c r="E2" s="3" t="s">
        <v>1</v>
      </c>
      <c r="G2" s="6"/>
    </row>
    <row r="3" spans="1:7">
      <c r="A3" s="1"/>
      <c r="B3" s="2"/>
      <c r="C3" s="2"/>
      <c r="D3" s="2"/>
      <c r="E3" s="3" t="s">
        <v>2</v>
      </c>
      <c r="G3" s="6"/>
    </row>
    <row r="4" spans="1:7">
      <c r="A4" s="1"/>
      <c r="B4" s="2"/>
      <c r="C4" s="2"/>
      <c r="D4" s="2"/>
      <c r="E4" s="3" t="s">
        <v>3</v>
      </c>
      <c r="G4" s="6"/>
    </row>
    <row r="5" spans="1:7">
      <c r="A5" s="1"/>
      <c r="B5" s="2"/>
      <c r="C5" s="2"/>
      <c r="D5" s="2"/>
      <c r="E5" s="3" t="s">
        <v>4</v>
      </c>
      <c r="G5" s="6"/>
    </row>
    <row r="6" spans="1:7" ht="18.75">
      <c r="A6" s="1"/>
      <c r="B6" s="2"/>
      <c r="C6" s="2"/>
      <c r="D6" s="2"/>
      <c r="E6" s="7" t="s">
        <v>5</v>
      </c>
      <c r="G6" s="6"/>
    </row>
    <row r="7" spans="1:7" ht="18.75">
      <c r="A7" s="1"/>
      <c r="B7" s="2"/>
      <c r="C7" s="2"/>
      <c r="D7" s="2"/>
      <c r="E7" s="2"/>
      <c r="F7" s="8"/>
      <c r="G7" s="6"/>
    </row>
    <row r="8" spans="1:7" ht="18.75">
      <c r="A8" s="1"/>
      <c r="B8" s="2"/>
      <c r="C8" s="2"/>
      <c r="D8" s="2"/>
      <c r="E8" s="2"/>
      <c r="F8" s="8"/>
      <c r="G8" s="6"/>
    </row>
    <row r="9" spans="1:7" ht="18.75">
      <c r="A9" s="1"/>
      <c r="B9" s="2"/>
      <c r="C9" s="2"/>
      <c r="D9" s="2"/>
      <c r="E9" s="2"/>
      <c r="F9" s="8"/>
      <c r="G9" s="6"/>
    </row>
    <row r="10" spans="1:7">
      <c r="A10" s="9"/>
      <c r="B10" s="10"/>
      <c r="C10" s="11"/>
      <c r="D10" s="12" t="s">
        <v>6</v>
      </c>
      <c r="E10" s="11"/>
      <c r="F10" s="13"/>
      <c r="G10" s="14"/>
    </row>
    <row r="11" spans="1:7">
      <c r="A11" s="9"/>
      <c r="B11" s="10"/>
      <c r="C11" s="10"/>
      <c r="D11" s="12" t="s">
        <v>7</v>
      </c>
      <c r="E11" s="11"/>
      <c r="F11" s="13"/>
      <c r="G11" s="14"/>
    </row>
    <row r="12" spans="1:7">
      <c r="A12" s="9"/>
      <c r="B12" s="10"/>
      <c r="C12" s="10"/>
      <c r="D12" s="12" t="s">
        <v>8</v>
      </c>
      <c r="E12" s="11"/>
      <c r="F12" s="13"/>
      <c r="G12" s="14"/>
    </row>
    <row r="13" spans="1:7">
      <c r="A13" s="9"/>
      <c r="B13" s="10"/>
      <c r="C13" s="10"/>
      <c r="D13" s="12"/>
      <c r="E13" s="11"/>
      <c r="F13" s="13"/>
      <c r="G13" s="14"/>
    </row>
    <row r="15" spans="1:7" ht="47.25">
      <c r="A15" s="15" t="s">
        <v>9</v>
      </c>
      <c r="B15" s="15" t="s">
        <v>10</v>
      </c>
      <c r="C15" s="15" t="s">
        <v>11</v>
      </c>
      <c r="D15" s="15" t="s">
        <v>12</v>
      </c>
      <c r="E15" s="15" t="s">
        <v>13</v>
      </c>
      <c r="F15" s="16" t="s">
        <v>14</v>
      </c>
      <c r="G15" s="16" t="s">
        <v>15</v>
      </c>
    </row>
    <row r="16" spans="1:7">
      <c r="A16" s="119" t="s">
        <v>16</v>
      </c>
      <c r="B16" s="119"/>
      <c r="C16" s="120" t="s">
        <v>17</v>
      </c>
      <c r="D16" s="120"/>
      <c r="E16" s="120"/>
      <c r="F16" s="120"/>
      <c r="G16" s="120"/>
    </row>
    <row r="17" spans="1:7">
      <c r="A17" s="121" t="s">
        <v>18</v>
      </c>
      <c r="B17" s="121"/>
      <c r="C17" s="122" t="s">
        <v>19</v>
      </c>
      <c r="D17" s="122"/>
      <c r="E17" s="122"/>
      <c r="F17" s="122"/>
      <c r="G17" s="122"/>
    </row>
    <row r="18" spans="1:7">
      <c r="A18" s="121" t="s">
        <v>20</v>
      </c>
      <c r="B18" s="121"/>
      <c r="C18" s="123" t="s">
        <v>21</v>
      </c>
      <c r="D18" s="123"/>
      <c r="E18" s="123"/>
      <c r="F18" s="123"/>
      <c r="G18" s="123"/>
    </row>
    <row r="19" spans="1:7">
      <c r="A19" s="17" t="s">
        <v>22</v>
      </c>
      <c r="B19" s="17">
        <v>11400</v>
      </c>
      <c r="C19" s="17" t="s">
        <v>23</v>
      </c>
      <c r="D19" s="18" t="s">
        <v>24</v>
      </c>
      <c r="E19" s="17" t="s">
        <v>25</v>
      </c>
      <c r="F19" s="19">
        <v>1350</v>
      </c>
      <c r="G19" s="19">
        <v>1688</v>
      </c>
    </row>
    <row r="20" spans="1:7">
      <c r="A20" s="17" t="s">
        <v>26</v>
      </c>
      <c r="B20" s="17">
        <v>11402</v>
      </c>
      <c r="C20" s="17" t="s">
        <v>23</v>
      </c>
      <c r="D20" s="18" t="s">
        <v>27</v>
      </c>
      <c r="E20" s="17" t="s">
        <v>25</v>
      </c>
      <c r="F20" s="19">
        <v>1800</v>
      </c>
      <c r="G20" s="19">
        <v>2250</v>
      </c>
    </row>
    <row r="21" spans="1:7">
      <c r="A21" s="17" t="s">
        <v>28</v>
      </c>
      <c r="B21" s="17">
        <v>11401</v>
      </c>
      <c r="C21" s="17" t="s">
        <v>29</v>
      </c>
      <c r="D21" s="18" t="s">
        <v>30</v>
      </c>
      <c r="E21" s="17" t="s">
        <v>25</v>
      </c>
      <c r="F21" s="19">
        <v>2000</v>
      </c>
      <c r="G21" s="19">
        <v>2500</v>
      </c>
    </row>
    <row r="22" spans="1:7">
      <c r="A22" s="17" t="s">
        <v>31</v>
      </c>
      <c r="B22" s="17">
        <v>15902</v>
      </c>
      <c r="C22" s="17" t="s">
        <v>29</v>
      </c>
      <c r="D22" s="18" t="s">
        <v>32</v>
      </c>
      <c r="E22" s="17" t="s">
        <v>25</v>
      </c>
      <c r="F22" s="19">
        <v>1800</v>
      </c>
      <c r="G22" s="19">
        <v>2250</v>
      </c>
    </row>
    <row r="23" spans="1:7" ht="18.75">
      <c r="A23" s="17" t="s">
        <v>33</v>
      </c>
      <c r="B23" s="17">
        <v>11404</v>
      </c>
      <c r="C23" s="17" t="s">
        <v>34</v>
      </c>
      <c r="D23" s="18" t="s">
        <v>35</v>
      </c>
      <c r="E23" s="17" t="s">
        <v>25</v>
      </c>
      <c r="F23" s="19">
        <v>700</v>
      </c>
      <c r="G23" s="19">
        <v>875</v>
      </c>
    </row>
    <row r="24" spans="1:7" ht="18.75">
      <c r="A24" s="17" t="s">
        <v>36</v>
      </c>
      <c r="B24" s="17">
        <v>11424</v>
      </c>
      <c r="C24" s="17" t="s">
        <v>37</v>
      </c>
      <c r="D24" s="18" t="s">
        <v>38</v>
      </c>
      <c r="E24" s="17" t="s">
        <v>25</v>
      </c>
      <c r="F24" s="19">
        <v>920</v>
      </c>
      <c r="G24" s="19">
        <v>1150</v>
      </c>
    </row>
    <row r="25" spans="1:7" ht="18.75">
      <c r="A25" s="17" t="s">
        <v>39</v>
      </c>
      <c r="B25" s="17">
        <v>11414</v>
      </c>
      <c r="C25" s="17" t="s">
        <v>37</v>
      </c>
      <c r="D25" s="18" t="s">
        <v>40</v>
      </c>
      <c r="E25" s="17" t="s">
        <v>25</v>
      </c>
      <c r="F25" s="19">
        <v>1150</v>
      </c>
      <c r="G25" s="19">
        <v>1438</v>
      </c>
    </row>
    <row r="26" spans="1:7" ht="18.75">
      <c r="A26" s="17" t="s">
        <v>41</v>
      </c>
      <c r="B26" s="17">
        <v>15904</v>
      </c>
      <c r="C26" s="17" t="s">
        <v>37</v>
      </c>
      <c r="D26" s="18" t="s">
        <v>42</v>
      </c>
      <c r="E26" s="17" t="s">
        <v>25</v>
      </c>
      <c r="F26" s="19">
        <v>700</v>
      </c>
      <c r="G26" s="19">
        <v>875</v>
      </c>
    </row>
    <row r="27" spans="1:7" ht="18.75">
      <c r="A27" s="17" t="s">
        <v>43</v>
      </c>
      <c r="B27" s="17">
        <v>15924</v>
      </c>
      <c r="C27" s="17" t="s">
        <v>37</v>
      </c>
      <c r="D27" s="18" t="s">
        <v>44</v>
      </c>
      <c r="E27" s="17" t="s">
        <v>25</v>
      </c>
      <c r="F27" s="19">
        <v>920</v>
      </c>
      <c r="G27" s="19">
        <v>1150</v>
      </c>
    </row>
    <row r="28" spans="1:7">
      <c r="A28" s="17" t="s">
        <v>45</v>
      </c>
      <c r="B28" s="17">
        <v>11407</v>
      </c>
      <c r="C28" s="17" t="s">
        <v>46</v>
      </c>
      <c r="D28" s="18" t="s">
        <v>47</v>
      </c>
      <c r="E28" s="17" t="s">
        <v>25</v>
      </c>
      <c r="F28" s="19">
        <v>550</v>
      </c>
      <c r="G28" s="19">
        <v>688</v>
      </c>
    </row>
    <row r="29" spans="1:7">
      <c r="A29" s="102" t="s">
        <v>48</v>
      </c>
      <c r="B29" s="103"/>
      <c r="C29" s="116" t="s">
        <v>49</v>
      </c>
      <c r="D29" s="117"/>
      <c r="E29" s="117"/>
      <c r="F29" s="117"/>
      <c r="G29" s="118"/>
    </row>
    <row r="30" spans="1:7">
      <c r="A30" s="17" t="s">
        <v>50</v>
      </c>
      <c r="B30" s="17">
        <v>43500</v>
      </c>
      <c r="C30" s="17" t="s">
        <v>51</v>
      </c>
      <c r="D30" s="18" t="s">
        <v>52</v>
      </c>
      <c r="E30" s="17" t="s">
        <v>53</v>
      </c>
      <c r="F30" s="19">
        <v>980</v>
      </c>
      <c r="G30" s="19">
        <v>1078</v>
      </c>
    </row>
    <row r="31" spans="1:7">
      <c r="A31" s="17" t="s">
        <v>54</v>
      </c>
      <c r="B31" s="17">
        <v>43600</v>
      </c>
      <c r="C31" s="17" t="s">
        <v>55</v>
      </c>
      <c r="D31" s="18" t="s">
        <v>56</v>
      </c>
      <c r="E31" s="17" t="s">
        <v>53</v>
      </c>
      <c r="F31" s="19">
        <v>980</v>
      </c>
      <c r="G31" s="19">
        <v>1078</v>
      </c>
    </row>
    <row r="32" spans="1:7">
      <c r="A32" s="17" t="s">
        <v>57</v>
      </c>
      <c r="B32" s="17">
        <v>48500</v>
      </c>
      <c r="C32" s="17" t="s">
        <v>58</v>
      </c>
      <c r="D32" s="18" t="s">
        <v>59</v>
      </c>
      <c r="E32" s="17" t="s">
        <v>53</v>
      </c>
      <c r="F32" s="19">
        <v>1250</v>
      </c>
      <c r="G32" s="19">
        <v>1375</v>
      </c>
    </row>
    <row r="33" spans="1:7">
      <c r="A33" s="17" t="s">
        <v>60</v>
      </c>
      <c r="B33" s="17">
        <v>40112</v>
      </c>
      <c r="C33" s="17" t="s">
        <v>61</v>
      </c>
      <c r="D33" s="18" t="s">
        <v>62</v>
      </c>
      <c r="E33" s="17" t="s">
        <v>53</v>
      </c>
      <c r="F33" s="19">
        <v>1020</v>
      </c>
      <c r="G33" s="19">
        <v>1122</v>
      </c>
    </row>
    <row r="34" spans="1:7">
      <c r="A34" s="102" t="s">
        <v>63</v>
      </c>
      <c r="B34" s="103"/>
      <c r="C34" s="104" t="s">
        <v>64</v>
      </c>
      <c r="D34" s="105"/>
      <c r="E34" s="105"/>
      <c r="F34" s="105"/>
      <c r="G34" s="106"/>
    </row>
    <row r="35" spans="1:7">
      <c r="A35" s="17" t="s">
        <v>65</v>
      </c>
      <c r="B35" s="20">
        <v>44300</v>
      </c>
      <c r="C35" s="20" t="s">
        <v>66</v>
      </c>
      <c r="D35" s="21" t="s">
        <v>67</v>
      </c>
      <c r="E35" s="17" t="s">
        <v>53</v>
      </c>
      <c r="F35" s="22">
        <v>200</v>
      </c>
      <c r="G35" s="19">
        <v>220</v>
      </c>
    </row>
    <row r="36" spans="1:7">
      <c r="A36" s="17" t="s">
        <v>68</v>
      </c>
      <c r="B36" s="17">
        <v>43300</v>
      </c>
      <c r="C36" s="17" t="s">
        <v>69</v>
      </c>
      <c r="D36" s="18" t="s">
        <v>70</v>
      </c>
      <c r="E36" s="17" t="s">
        <v>53</v>
      </c>
      <c r="F36" s="19">
        <v>200</v>
      </c>
      <c r="G36" s="19">
        <v>220</v>
      </c>
    </row>
    <row r="37" spans="1:7">
      <c r="A37" s="102" t="s">
        <v>71</v>
      </c>
      <c r="B37" s="103"/>
      <c r="C37" s="104" t="s">
        <v>72</v>
      </c>
      <c r="D37" s="105"/>
      <c r="E37" s="105"/>
      <c r="F37" s="105"/>
      <c r="G37" s="106"/>
    </row>
    <row r="38" spans="1:7">
      <c r="A38" s="17" t="s">
        <v>73</v>
      </c>
      <c r="B38" s="17">
        <v>40105</v>
      </c>
      <c r="C38" s="17" t="s">
        <v>74</v>
      </c>
      <c r="D38" s="18" t="s">
        <v>75</v>
      </c>
      <c r="E38" s="17" t="s">
        <v>53</v>
      </c>
      <c r="F38" s="19">
        <v>800</v>
      </c>
      <c r="G38" s="19">
        <v>880</v>
      </c>
    </row>
    <row r="39" spans="1:7">
      <c r="A39" s="17" t="s">
        <v>76</v>
      </c>
      <c r="B39" s="17">
        <v>65138</v>
      </c>
      <c r="C39" s="17" t="s">
        <v>77</v>
      </c>
      <c r="D39" s="18" t="s">
        <v>78</v>
      </c>
      <c r="E39" s="17" t="s">
        <v>79</v>
      </c>
      <c r="F39" s="19">
        <v>1420</v>
      </c>
      <c r="G39" s="19">
        <v>1420</v>
      </c>
    </row>
    <row r="40" spans="1:7">
      <c r="A40" s="17" t="s">
        <v>80</v>
      </c>
      <c r="B40" s="17">
        <v>65301</v>
      </c>
      <c r="C40" s="17" t="s">
        <v>81</v>
      </c>
      <c r="D40" s="18" t="s">
        <v>82</v>
      </c>
      <c r="E40" s="17" t="s">
        <v>79</v>
      </c>
      <c r="F40" s="19">
        <v>740</v>
      </c>
      <c r="G40" s="19">
        <v>740</v>
      </c>
    </row>
    <row r="41" spans="1:7">
      <c r="A41" s="17" t="s">
        <v>83</v>
      </c>
      <c r="B41" s="17">
        <v>65302</v>
      </c>
      <c r="C41" s="17" t="s">
        <v>84</v>
      </c>
      <c r="D41" s="18" t="s">
        <v>85</v>
      </c>
      <c r="E41" s="17" t="s">
        <v>79</v>
      </c>
      <c r="F41" s="19">
        <v>740</v>
      </c>
      <c r="G41" s="19">
        <v>740</v>
      </c>
    </row>
    <row r="42" spans="1:7">
      <c r="A42" s="17" t="s">
        <v>86</v>
      </c>
      <c r="B42" s="17">
        <v>65333</v>
      </c>
      <c r="C42" s="17" t="s">
        <v>87</v>
      </c>
      <c r="D42" s="18" t="s">
        <v>88</v>
      </c>
      <c r="E42" s="17" t="s">
        <v>79</v>
      </c>
      <c r="F42" s="19">
        <v>1450</v>
      </c>
      <c r="G42" s="19">
        <v>1450</v>
      </c>
    </row>
    <row r="43" spans="1:7">
      <c r="A43" s="102" t="s">
        <v>89</v>
      </c>
      <c r="B43" s="103"/>
      <c r="C43" s="104" t="s">
        <v>90</v>
      </c>
      <c r="D43" s="105"/>
      <c r="E43" s="105"/>
      <c r="F43" s="105"/>
      <c r="G43" s="106"/>
    </row>
    <row r="44" spans="1:7">
      <c r="A44" s="17" t="s">
        <v>91</v>
      </c>
      <c r="B44" s="17">
        <v>41803</v>
      </c>
      <c r="C44" s="17" t="s">
        <v>92</v>
      </c>
      <c r="D44" s="18" t="s">
        <v>93</v>
      </c>
      <c r="E44" s="17" t="s">
        <v>53</v>
      </c>
      <c r="F44" s="19">
        <v>820</v>
      </c>
      <c r="G44" s="19">
        <v>902</v>
      </c>
    </row>
    <row r="45" spans="1:7">
      <c r="A45" s="17" t="s">
        <v>94</v>
      </c>
      <c r="B45" s="17">
        <v>65142</v>
      </c>
      <c r="C45" s="17" t="s">
        <v>95</v>
      </c>
      <c r="D45" s="18" t="s">
        <v>96</v>
      </c>
      <c r="E45" s="17" t="s">
        <v>79</v>
      </c>
      <c r="F45" s="19">
        <v>1420</v>
      </c>
      <c r="G45" s="19">
        <v>1420</v>
      </c>
    </row>
    <row r="46" spans="1:7">
      <c r="A46" s="102" t="s">
        <v>97</v>
      </c>
      <c r="B46" s="103"/>
      <c r="C46" s="104" t="s">
        <v>98</v>
      </c>
      <c r="D46" s="105"/>
      <c r="E46" s="105"/>
      <c r="F46" s="105"/>
      <c r="G46" s="106"/>
    </row>
    <row r="47" spans="1:7">
      <c r="A47" s="17" t="s">
        <v>99</v>
      </c>
      <c r="B47" s="17">
        <v>41804</v>
      </c>
      <c r="C47" s="17" t="s">
        <v>100</v>
      </c>
      <c r="D47" s="18" t="s">
        <v>101</v>
      </c>
      <c r="E47" s="17" t="s">
        <v>53</v>
      </c>
      <c r="F47" s="19">
        <v>2800</v>
      </c>
      <c r="G47" s="19">
        <v>3080</v>
      </c>
    </row>
    <row r="48" spans="1:7">
      <c r="A48" s="17" t="s">
        <v>102</v>
      </c>
      <c r="B48" s="17">
        <v>41805</v>
      </c>
      <c r="C48" s="17" t="s">
        <v>100</v>
      </c>
      <c r="D48" s="18" t="s">
        <v>103</v>
      </c>
      <c r="E48" s="17" t="s">
        <v>53</v>
      </c>
      <c r="F48" s="19">
        <v>3200</v>
      </c>
      <c r="G48" s="19">
        <v>3520</v>
      </c>
    </row>
    <row r="49" spans="1:7">
      <c r="A49" s="17" t="s">
        <v>104</v>
      </c>
      <c r="B49" s="17">
        <v>65155</v>
      </c>
      <c r="C49" s="17" t="s">
        <v>105</v>
      </c>
      <c r="D49" s="18" t="s">
        <v>106</v>
      </c>
      <c r="E49" s="17" t="s">
        <v>79</v>
      </c>
      <c r="F49" s="19">
        <v>1420</v>
      </c>
      <c r="G49" s="19">
        <v>1420</v>
      </c>
    </row>
    <row r="50" spans="1:7">
      <c r="A50" s="17" t="s">
        <v>107</v>
      </c>
      <c r="B50" s="17">
        <v>65303</v>
      </c>
      <c r="C50" s="17" t="s">
        <v>108</v>
      </c>
      <c r="D50" s="18" t="s">
        <v>109</v>
      </c>
      <c r="E50" s="17" t="s">
        <v>79</v>
      </c>
      <c r="F50" s="19">
        <v>740</v>
      </c>
      <c r="G50" s="19">
        <v>740</v>
      </c>
    </row>
    <row r="51" spans="1:7">
      <c r="A51" s="17" t="s">
        <v>110</v>
      </c>
      <c r="B51" s="17">
        <v>65138</v>
      </c>
      <c r="C51" s="17" t="s">
        <v>77</v>
      </c>
      <c r="D51" s="18" t="s">
        <v>78</v>
      </c>
      <c r="E51" s="17" t="s">
        <v>79</v>
      </c>
      <c r="F51" s="19">
        <v>1420</v>
      </c>
      <c r="G51" s="19">
        <v>1420</v>
      </c>
    </row>
    <row r="52" spans="1:7">
      <c r="A52" s="17" t="s">
        <v>111</v>
      </c>
      <c r="B52" s="17">
        <v>65301</v>
      </c>
      <c r="C52" s="17" t="s">
        <v>81</v>
      </c>
      <c r="D52" s="18" t="s">
        <v>82</v>
      </c>
      <c r="E52" s="17" t="s">
        <v>79</v>
      </c>
      <c r="F52" s="19">
        <v>740</v>
      </c>
      <c r="G52" s="19">
        <v>740</v>
      </c>
    </row>
    <row r="53" spans="1:7">
      <c r="A53" s="17" t="s">
        <v>112</v>
      </c>
      <c r="B53" s="17">
        <v>65302</v>
      </c>
      <c r="C53" s="17" t="s">
        <v>84</v>
      </c>
      <c r="D53" s="18" t="s">
        <v>85</v>
      </c>
      <c r="E53" s="17" t="s">
        <v>79</v>
      </c>
      <c r="F53" s="19">
        <v>740</v>
      </c>
      <c r="G53" s="19">
        <v>740</v>
      </c>
    </row>
    <row r="54" spans="1:7">
      <c r="A54" s="17" t="s">
        <v>113</v>
      </c>
      <c r="B54" s="17">
        <v>65333</v>
      </c>
      <c r="C54" s="17" t="s">
        <v>87</v>
      </c>
      <c r="D54" s="18" t="s">
        <v>88</v>
      </c>
      <c r="E54" s="17" t="s">
        <v>79</v>
      </c>
      <c r="F54" s="19">
        <v>1450</v>
      </c>
      <c r="G54" s="19">
        <v>1450</v>
      </c>
    </row>
    <row r="55" spans="1:7">
      <c r="A55" s="102" t="s">
        <v>114</v>
      </c>
      <c r="B55" s="103"/>
      <c r="C55" s="104" t="s">
        <v>115</v>
      </c>
      <c r="D55" s="105"/>
      <c r="E55" s="105"/>
      <c r="F55" s="105"/>
      <c r="G55" s="106"/>
    </row>
    <row r="56" spans="1:7">
      <c r="A56" s="17" t="s">
        <v>116</v>
      </c>
      <c r="B56" s="17">
        <v>42000</v>
      </c>
      <c r="C56" s="17" t="s">
        <v>117</v>
      </c>
      <c r="D56" s="18" t="s">
        <v>118</v>
      </c>
      <c r="E56" s="17" t="s">
        <v>53</v>
      </c>
      <c r="F56" s="19">
        <v>880</v>
      </c>
      <c r="G56" s="19">
        <v>968</v>
      </c>
    </row>
    <row r="57" spans="1:7">
      <c r="A57" s="17" t="s">
        <v>119</v>
      </c>
      <c r="B57" s="17">
        <v>65134</v>
      </c>
      <c r="C57" s="17" t="s">
        <v>120</v>
      </c>
      <c r="D57" s="18" t="s">
        <v>121</v>
      </c>
      <c r="E57" s="17" t="s">
        <v>79</v>
      </c>
      <c r="F57" s="19">
        <v>1420</v>
      </c>
      <c r="G57" s="19">
        <v>1420</v>
      </c>
    </row>
    <row r="58" spans="1:7">
      <c r="A58" s="17" t="s">
        <v>122</v>
      </c>
      <c r="B58" s="17">
        <v>65313</v>
      </c>
      <c r="C58" s="17" t="s">
        <v>123</v>
      </c>
      <c r="D58" s="18" t="s">
        <v>124</v>
      </c>
      <c r="E58" s="17" t="s">
        <v>79</v>
      </c>
      <c r="F58" s="19">
        <v>740</v>
      </c>
      <c r="G58" s="19">
        <v>740</v>
      </c>
    </row>
    <row r="59" spans="1:7">
      <c r="A59" s="95" t="s">
        <v>125</v>
      </c>
      <c r="B59" s="95"/>
      <c r="C59" s="99" t="s">
        <v>126</v>
      </c>
      <c r="D59" s="99"/>
      <c r="E59" s="99"/>
      <c r="F59" s="99"/>
      <c r="G59" s="99"/>
    </row>
    <row r="60" spans="1:7">
      <c r="A60" s="102" t="s">
        <v>127</v>
      </c>
      <c r="B60" s="103"/>
      <c r="C60" s="104" t="s">
        <v>21</v>
      </c>
      <c r="D60" s="105"/>
      <c r="E60" s="105"/>
      <c r="F60" s="105"/>
      <c r="G60" s="106"/>
    </row>
    <row r="61" spans="1:7">
      <c r="A61" s="17" t="s">
        <v>128</v>
      </c>
      <c r="B61" s="17">
        <v>13800</v>
      </c>
      <c r="C61" s="17" t="s">
        <v>129</v>
      </c>
      <c r="D61" s="18" t="s">
        <v>130</v>
      </c>
      <c r="E61" s="17" t="s">
        <v>25</v>
      </c>
      <c r="F61" s="19">
        <v>1350</v>
      </c>
      <c r="G61" s="19">
        <v>1688</v>
      </c>
    </row>
    <row r="62" spans="1:7" ht="18.75">
      <c r="A62" s="17" t="s">
        <v>131</v>
      </c>
      <c r="B62" s="17">
        <v>13804</v>
      </c>
      <c r="C62" s="17" t="s">
        <v>132</v>
      </c>
      <c r="D62" s="18" t="s">
        <v>133</v>
      </c>
      <c r="E62" s="17" t="s">
        <v>25</v>
      </c>
      <c r="F62" s="19">
        <v>700</v>
      </c>
      <c r="G62" s="19">
        <v>875</v>
      </c>
    </row>
    <row r="63" spans="1:7">
      <c r="A63" s="17" t="s">
        <v>134</v>
      </c>
      <c r="B63" s="17">
        <v>13807</v>
      </c>
      <c r="C63" s="17" t="s">
        <v>135</v>
      </c>
      <c r="D63" s="18" t="s">
        <v>136</v>
      </c>
      <c r="E63" s="17" t="s">
        <v>25</v>
      </c>
      <c r="F63" s="19">
        <v>550</v>
      </c>
      <c r="G63" s="19">
        <v>688</v>
      </c>
    </row>
    <row r="64" spans="1:7">
      <c r="A64" s="17" t="s">
        <v>137</v>
      </c>
      <c r="B64" s="17">
        <v>10407</v>
      </c>
      <c r="C64" s="17" t="s">
        <v>138</v>
      </c>
      <c r="D64" s="18" t="s">
        <v>139</v>
      </c>
      <c r="E64" s="17" t="s">
        <v>25</v>
      </c>
      <c r="F64" s="19">
        <v>550</v>
      </c>
      <c r="G64" s="19">
        <v>688</v>
      </c>
    </row>
    <row r="65" spans="1:7">
      <c r="A65" s="102" t="s">
        <v>140</v>
      </c>
      <c r="B65" s="103"/>
      <c r="C65" s="104" t="s">
        <v>141</v>
      </c>
      <c r="D65" s="105"/>
      <c r="E65" s="105"/>
      <c r="F65" s="105"/>
      <c r="G65" s="106"/>
    </row>
    <row r="66" spans="1:7">
      <c r="A66" s="17" t="s">
        <v>142</v>
      </c>
      <c r="B66" s="17">
        <v>13830</v>
      </c>
      <c r="C66" s="17" t="s">
        <v>143</v>
      </c>
      <c r="D66" s="18" t="s">
        <v>144</v>
      </c>
      <c r="E66" s="17" t="s">
        <v>53</v>
      </c>
      <c r="F66" s="19">
        <v>910</v>
      </c>
      <c r="G66" s="19">
        <v>1001</v>
      </c>
    </row>
    <row r="67" spans="1:7">
      <c r="A67" s="17" t="s">
        <v>145</v>
      </c>
      <c r="B67" s="17">
        <v>13850</v>
      </c>
      <c r="C67" s="17" t="s">
        <v>143</v>
      </c>
      <c r="D67" s="18" t="s">
        <v>146</v>
      </c>
      <c r="E67" s="17" t="s">
        <v>53</v>
      </c>
      <c r="F67" s="19">
        <v>605</v>
      </c>
      <c r="G67" s="19">
        <v>666</v>
      </c>
    </row>
    <row r="68" spans="1:7">
      <c r="A68" s="17" t="s">
        <v>147</v>
      </c>
      <c r="B68" s="17">
        <v>13860</v>
      </c>
      <c r="C68" s="17" t="s">
        <v>143</v>
      </c>
      <c r="D68" s="18" t="s">
        <v>148</v>
      </c>
      <c r="E68" s="17" t="s">
        <v>53</v>
      </c>
      <c r="F68" s="19">
        <v>1470</v>
      </c>
      <c r="G68" s="19">
        <v>1617</v>
      </c>
    </row>
    <row r="69" spans="1:7">
      <c r="A69" s="17" t="s">
        <v>149</v>
      </c>
      <c r="B69" s="17">
        <v>13870</v>
      </c>
      <c r="C69" s="17" t="s">
        <v>143</v>
      </c>
      <c r="D69" s="18" t="s">
        <v>150</v>
      </c>
      <c r="E69" s="17" t="s">
        <v>53</v>
      </c>
      <c r="F69" s="19">
        <v>800</v>
      </c>
      <c r="G69" s="19">
        <v>880</v>
      </c>
    </row>
    <row r="70" spans="1:7">
      <c r="A70" s="17" t="s">
        <v>151</v>
      </c>
      <c r="B70" s="17">
        <v>13880</v>
      </c>
      <c r="C70" s="17" t="s">
        <v>143</v>
      </c>
      <c r="D70" s="18" t="s">
        <v>152</v>
      </c>
      <c r="E70" s="17" t="s">
        <v>53</v>
      </c>
      <c r="F70" s="19">
        <v>930</v>
      </c>
      <c r="G70" s="19">
        <v>1023</v>
      </c>
    </row>
    <row r="71" spans="1:7">
      <c r="A71" s="112" t="s">
        <v>153</v>
      </c>
      <c r="B71" s="113"/>
      <c r="C71" s="114" t="s">
        <v>154</v>
      </c>
      <c r="D71" s="115"/>
      <c r="E71" s="23" t="s">
        <v>155</v>
      </c>
      <c r="F71" s="24">
        <v>16340</v>
      </c>
      <c r="G71" s="25">
        <v>19550</v>
      </c>
    </row>
    <row r="72" spans="1:7">
      <c r="A72" s="88" t="s">
        <v>156</v>
      </c>
      <c r="B72" s="88"/>
      <c r="C72" s="88"/>
      <c r="D72" s="88"/>
      <c r="E72" s="88"/>
      <c r="F72" s="88"/>
      <c r="G72" s="88"/>
    </row>
    <row r="73" spans="1:7">
      <c r="A73" s="17" t="s">
        <v>157</v>
      </c>
      <c r="B73" s="26">
        <f>B320</f>
        <v>47704</v>
      </c>
      <c r="C73" s="26" t="str">
        <f t="shared" ref="C73:G73" si="0">C320</f>
        <v>А11.01.002</v>
      </c>
      <c r="D73" s="26" t="str">
        <f t="shared" si="0"/>
        <v>Подкожное введение лекарственных препаратов</v>
      </c>
      <c r="E73" s="26" t="str">
        <f t="shared" si="0"/>
        <v>1 инъекция</v>
      </c>
      <c r="F73" s="27">
        <f t="shared" si="0"/>
        <v>85</v>
      </c>
      <c r="G73" s="27">
        <f t="shared" si="0"/>
        <v>94</v>
      </c>
    </row>
    <row r="74" spans="1:7">
      <c r="A74" s="17" t="s">
        <v>158</v>
      </c>
      <c r="B74" s="20">
        <v>13897</v>
      </c>
      <c r="C74" s="17" t="s">
        <v>159</v>
      </c>
      <c r="D74" s="28" t="s">
        <v>160</v>
      </c>
      <c r="E74" s="17" t="s">
        <v>53</v>
      </c>
      <c r="F74" s="19">
        <v>3715</v>
      </c>
      <c r="G74" s="19">
        <v>4087</v>
      </c>
    </row>
    <row r="75" spans="1:7" ht="18.75">
      <c r="A75" s="17" t="s">
        <v>161</v>
      </c>
      <c r="B75" s="17">
        <f>B62</f>
        <v>13804</v>
      </c>
      <c r="C75" s="17" t="str">
        <f t="shared" ref="C75:G75" si="1">C62</f>
        <v>В01.002.002</v>
      </c>
      <c r="D75" s="17" t="str">
        <f t="shared" si="1"/>
        <v>Прием (осмотр, консультация) врача-аллерголога-иммунолога повторный</v>
      </c>
      <c r="E75" s="17" t="str">
        <f t="shared" si="1"/>
        <v>1 посещение</v>
      </c>
      <c r="F75" s="29">
        <f t="shared" si="1"/>
        <v>700</v>
      </c>
      <c r="G75" s="29">
        <f t="shared" si="1"/>
        <v>875</v>
      </c>
    </row>
    <row r="76" spans="1:7">
      <c r="A76" s="102" t="s">
        <v>162</v>
      </c>
      <c r="B76" s="103"/>
      <c r="C76" s="104" t="s">
        <v>163</v>
      </c>
      <c r="D76" s="105"/>
      <c r="E76" s="105"/>
      <c r="F76" s="105"/>
      <c r="G76" s="106"/>
    </row>
    <row r="77" spans="1:7">
      <c r="A77" s="102" t="s">
        <v>164</v>
      </c>
      <c r="B77" s="103"/>
      <c r="C77" s="104" t="s">
        <v>21</v>
      </c>
      <c r="D77" s="105"/>
      <c r="E77" s="105"/>
      <c r="F77" s="105"/>
      <c r="G77" s="106"/>
    </row>
    <row r="78" spans="1:7">
      <c r="A78" s="17" t="s">
        <v>165</v>
      </c>
      <c r="B78" s="17">
        <v>45100</v>
      </c>
      <c r="C78" s="17" t="s">
        <v>166</v>
      </c>
      <c r="D78" s="18" t="s">
        <v>167</v>
      </c>
      <c r="E78" s="17" t="s">
        <v>25</v>
      </c>
      <c r="F78" s="19">
        <v>1350</v>
      </c>
      <c r="G78" s="19">
        <v>1688</v>
      </c>
    </row>
    <row r="79" spans="1:7" ht="18.75">
      <c r="A79" s="17" t="s">
        <v>168</v>
      </c>
      <c r="B79" s="17">
        <v>45104</v>
      </c>
      <c r="C79" s="17" t="s">
        <v>169</v>
      </c>
      <c r="D79" s="18" t="s">
        <v>170</v>
      </c>
      <c r="E79" s="17" t="s">
        <v>25</v>
      </c>
      <c r="F79" s="19">
        <v>1330</v>
      </c>
      <c r="G79" s="19">
        <v>1663</v>
      </c>
    </row>
    <row r="80" spans="1:7">
      <c r="A80" s="102" t="s">
        <v>171</v>
      </c>
      <c r="B80" s="103"/>
      <c r="C80" s="104" t="s">
        <v>172</v>
      </c>
      <c r="D80" s="105"/>
      <c r="E80" s="105"/>
      <c r="F80" s="105"/>
      <c r="G80" s="106"/>
    </row>
    <row r="81" spans="1:7">
      <c r="A81" s="17" t="s">
        <v>173</v>
      </c>
      <c r="B81" s="17">
        <v>45100</v>
      </c>
      <c r="C81" s="17" t="s">
        <v>166</v>
      </c>
      <c r="D81" s="18" t="s">
        <v>167</v>
      </c>
      <c r="E81" s="17" t="s">
        <v>25</v>
      </c>
      <c r="F81" s="19">
        <f>F78</f>
        <v>1350</v>
      </c>
      <c r="G81" s="19">
        <f>G78</f>
        <v>1688</v>
      </c>
    </row>
    <row r="82" spans="1:7">
      <c r="A82" s="17" t="s">
        <v>174</v>
      </c>
      <c r="B82" s="17">
        <v>44700</v>
      </c>
      <c r="C82" s="17" t="s">
        <v>175</v>
      </c>
      <c r="D82" s="18" t="s">
        <v>176</v>
      </c>
      <c r="E82" s="17" t="s">
        <v>177</v>
      </c>
      <c r="F82" s="19">
        <v>415</v>
      </c>
      <c r="G82" s="19">
        <v>457</v>
      </c>
    </row>
    <row r="83" spans="1:7">
      <c r="A83" s="17" t="s">
        <v>178</v>
      </c>
      <c r="B83" s="17">
        <v>44920</v>
      </c>
      <c r="C83" s="17" t="s">
        <v>179</v>
      </c>
      <c r="D83" s="18" t="s">
        <v>180</v>
      </c>
      <c r="E83" s="17" t="s">
        <v>53</v>
      </c>
      <c r="F83" s="19">
        <v>2530</v>
      </c>
      <c r="G83" s="19">
        <v>2783</v>
      </c>
    </row>
    <row r="84" spans="1:7">
      <c r="A84" s="102" t="s">
        <v>181</v>
      </c>
      <c r="B84" s="103"/>
      <c r="C84" s="104" t="s">
        <v>182</v>
      </c>
      <c r="D84" s="105"/>
      <c r="E84" s="105"/>
      <c r="F84" s="105"/>
      <c r="G84" s="106"/>
    </row>
    <row r="85" spans="1:7">
      <c r="A85" s="17" t="s">
        <v>183</v>
      </c>
      <c r="B85" s="17">
        <v>45100</v>
      </c>
      <c r="C85" s="17" t="s">
        <v>166</v>
      </c>
      <c r="D85" s="18" t="s">
        <v>167</v>
      </c>
      <c r="E85" s="17" t="s">
        <v>25</v>
      </c>
      <c r="F85" s="19">
        <f>F78</f>
        <v>1350</v>
      </c>
      <c r="G85" s="19">
        <f>G78</f>
        <v>1688</v>
      </c>
    </row>
    <row r="86" spans="1:7">
      <c r="A86" s="17" t="s">
        <v>184</v>
      </c>
      <c r="B86" s="17">
        <v>44700</v>
      </c>
      <c r="C86" s="17" t="s">
        <v>175</v>
      </c>
      <c r="D86" s="18" t="s">
        <v>176</v>
      </c>
      <c r="E86" s="17" t="s">
        <v>177</v>
      </c>
      <c r="F86" s="19">
        <v>415</v>
      </c>
      <c r="G86" s="19">
        <v>457</v>
      </c>
    </row>
    <row r="87" spans="1:7">
      <c r="A87" s="17" t="s">
        <v>185</v>
      </c>
      <c r="B87" s="17">
        <v>44910</v>
      </c>
      <c r="C87" s="17" t="s">
        <v>179</v>
      </c>
      <c r="D87" s="18" t="s">
        <v>186</v>
      </c>
      <c r="E87" s="17" t="s">
        <v>53</v>
      </c>
      <c r="F87" s="19">
        <v>2400</v>
      </c>
      <c r="G87" s="19">
        <v>2640</v>
      </c>
    </row>
    <row r="88" spans="1:7">
      <c r="A88" s="102" t="s">
        <v>187</v>
      </c>
      <c r="B88" s="103"/>
      <c r="C88" s="104" t="s">
        <v>188</v>
      </c>
      <c r="D88" s="105"/>
      <c r="E88" s="105"/>
      <c r="F88" s="105"/>
      <c r="G88" s="106"/>
    </row>
    <row r="89" spans="1:7">
      <c r="A89" s="17" t="s">
        <v>189</v>
      </c>
      <c r="B89" s="17">
        <v>47740</v>
      </c>
      <c r="C89" s="20" t="s">
        <v>190</v>
      </c>
      <c r="D89" s="18" t="s">
        <v>191</v>
      </c>
      <c r="E89" s="13" t="s">
        <v>53</v>
      </c>
      <c r="F89" s="22">
        <v>1340</v>
      </c>
      <c r="G89" s="22">
        <v>1474</v>
      </c>
    </row>
    <row r="90" spans="1:7">
      <c r="A90" s="95" t="s">
        <v>192</v>
      </c>
      <c r="B90" s="95"/>
      <c r="C90" s="99" t="s">
        <v>193</v>
      </c>
      <c r="D90" s="99"/>
      <c r="E90" s="99"/>
      <c r="F90" s="99"/>
      <c r="G90" s="99"/>
    </row>
    <row r="91" spans="1:7">
      <c r="A91" s="102" t="s">
        <v>194</v>
      </c>
      <c r="B91" s="103"/>
      <c r="C91" s="104" t="s">
        <v>21</v>
      </c>
      <c r="D91" s="105"/>
      <c r="E91" s="105"/>
      <c r="F91" s="105"/>
      <c r="G91" s="106"/>
    </row>
    <row r="92" spans="1:7">
      <c r="A92" s="17" t="s">
        <v>195</v>
      </c>
      <c r="B92" s="17">
        <v>10400</v>
      </c>
      <c r="C92" s="17" t="s">
        <v>196</v>
      </c>
      <c r="D92" s="18" t="s">
        <v>197</v>
      </c>
      <c r="E92" s="17" t="s">
        <v>25</v>
      </c>
      <c r="F92" s="19">
        <v>1350</v>
      </c>
      <c r="G92" s="19">
        <v>1688</v>
      </c>
    </row>
    <row r="93" spans="1:7">
      <c r="A93" s="17" t="s">
        <v>198</v>
      </c>
      <c r="B93" s="17">
        <v>10402</v>
      </c>
      <c r="C93" s="17" t="s">
        <v>196</v>
      </c>
      <c r="D93" s="18" t="s">
        <v>199</v>
      </c>
      <c r="E93" s="17" t="s">
        <v>25</v>
      </c>
      <c r="F93" s="19">
        <v>1800</v>
      </c>
      <c r="G93" s="19">
        <v>2250</v>
      </c>
    </row>
    <row r="94" spans="1:7">
      <c r="A94" s="17" t="s">
        <v>200</v>
      </c>
      <c r="B94" s="17">
        <v>10401</v>
      </c>
      <c r="C94" s="17" t="s">
        <v>196</v>
      </c>
      <c r="D94" s="18" t="s">
        <v>201</v>
      </c>
      <c r="E94" s="17" t="s">
        <v>25</v>
      </c>
      <c r="F94" s="19">
        <v>2000</v>
      </c>
      <c r="G94" s="19">
        <v>2500</v>
      </c>
    </row>
    <row r="95" spans="1:7">
      <c r="A95" s="17" t="s">
        <v>202</v>
      </c>
      <c r="B95" s="17">
        <v>12100</v>
      </c>
      <c r="C95" s="17" t="s">
        <v>196</v>
      </c>
      <c r="D95" s="18" t="s">
        <v>203</v>
      </c>
      <c r="E95" s="17" t="s">
        <v>25</v>
      </c>
      <c r="F95" s="19">
        <v>1350</v>
      </c>
      <c r="G95" s="19">
        <v>1688</v>
      </c>
    </row>
    <row r="96" spans="1:7" ht="18.75">
      <c r="A96" s="17" t="s">
        <v>204</v>
      </c>
      <c r="B96" s="17">
        <v>10404</v>
      </c>
      <c r="C96" s="17" t="s">
        <v>205</v>
      </c>
      <c r="D96" s="18" t="s">
        <v>206</v>
      </c>
      <c r="E96" s="17" t="s">
        <v>25</v>
      </c>
      <c r="F96" s="19">
        <v>700</v>
      </c>
      <c r="G96" s="19">
        <v>875</v>
      </c>
    </row>
    <row r="97" spans="1:7" ht="18.75">
      <c r="A97" s="17" t="s">
        <v>207</v>
      </c>
      <c r="B97" s="17">
        <v>10424</v>
      </c>
      <c r="C97" s="17" t="s">
        <v>205</v>
      </c>
      <c r="D97" s="18" t="s">
        <v>208</v>
      </c>
      <c r="E97" s="17" t="s">
        <v>25</v>
      </c>
      <c r="F97" s="19">
        <v>920</v>
      </c>
      <c r="G97" s="19">
        <v>1150</v>
      </c>
    </row>
    <row r="98" spans="1:7" ht="18.75">
      <c r="A98" s="17" t="s">
        <v>209</v>
      </c>
      <c r="B98" s="17">
        <v>10414</v>
      </c>
      <c r="C98" s="17" t="s">
        <v>205</v>
      </c>
      <c r="D98" s="18" t="s">
        <v>210</v>
      </c>
      <c r="E98" s="17" t="s">
        <v>25</v>
      </c>
      <c r="F98" s="19">
        <v>1150</v>
      </c>
      <c r="G98" s="19">
        <v>1438</v>
      </c>
    </row>
    <row r="99" spans="1:7" ht="18.75">
      <c r="A99" s="17" t="s">
        <v>211</v>
      </c>
      <c r="B99" s="17">
        <v>12104</v>
      </c>
      <c r="C99" s="17" t="s">
        <v>205</v>
      </c>
      <c r="D99" s="18" t="s">
        <v>212</v>
      </c>
      <c r="E99" s="17" t="s">
        <v>25</v>
      </c>
      <c r="F99" s="19">
        <v>420</v>
      </c>
      <c r="G99" s="19">
        <v>525</v>
      </c>
    </row>
    <row r="100" spans="1:7">
      <c r="A100" s="102" t="s">
        <v>213</v>
      </c>
      <c r="B100" s="103"/>
      <c r="C100" s="99" t="s">
        <v>214</v>
      </c>
      <c r="D100" s="99"/>
      <c r="E100" s="99"/>
      <c r="F100" s="99"/>
      <c r="G100" s="99"/>
    </row>
    <row r="101" spans="1:7">
      <c r="A101" s="102" t="s">
        <v>215</v>
      </c>
      <c r="B101" s="103"/>
      <c r="C101" s="104" t="s">
        <v>21</v>
      </c>
      <c r="D101" s="105"/>
      <c r="E101" s="105"/>
      <c r="F101" s="105"/>
      <c r="G101" s="106"/>
    </row>
    <row r="102" spans="1:7">
      <c r="A102" s="17" t="s">
        <v>216</v>
      </c>
      <c r="B102" s="17">
        <v>11300</v>
      </c>
      <c r="C102" s="17" t="s">
        <v>217</v>
      </c>
      <c r="D102" s="18" t="s">
        <v>218</v>
      </c>
      <c r="E102" s="17" t="s">
        <v>25</v>
      </c>
      <c r="F102" s="19">
        <v>1350</v>
      </c>
      <c r="G102" s="19">
        <v>1688</v>
      </c>
    </row>
    <row r="103" spans="1:7">
      <c r="A103" s="17" t="s">
        <v>219</v>
      </c>
      <c r="B103" s="17">
        <v>11302</v>
      </c>
      <c r="C103" s="17" t="s">
        <v>220</v>
      </c>
      <c r="D103" s="18" t="s">
        <v>221</v>
      </c>
      <c r="E103" s="17" t="s">
        <v>25</v>
      </c>
      <c r="F103" s="19">
        <v>1800</v>
      </c>
      <c r="G103" s="19">
        <v>2250</v>
      </c>
    </row>
    <row r="104" spans="1:7">
      <c r="A104" s="17" t="s">
        <v>222</v>
      </c>
      <c r="B104" s="17">
        <v>11300</v>
      </c>
      <c r="C104" s="17" t="s">
        <v>217</v>
      </c>
      <c r="D104" s="18" t="s">
        <v>223</v>
      </c>
      <c r="E104" s="17" t="s">
        <v>25</v>
      </c>
      <c r="F104" s="19">
        <v>550</v>
      </c>
      <c r="G104" s="19">
        <v>688</v>
      </c>
    </row>
    <row r="105" spans="1:7" ht="18.75">
      <c r="A105" s="17" t="s">
        <v>224</v>
      </c>
      <c r="B105" s="17">
        <v>11304</v>
      </c>
      <c r="C105" s="17" t="s">
        <v>220</v>
      </c>
      <c r="D105" s="18" t="s">
        <v>225</v>
      </c>
      <c r="E105" s="17" t="s">
        <v>25</v>
      </c>
      <c r="F105" s="19">
        <v>700</v>
      </c>
      <c r="G105" s="19">
        <v>875</v>
      </c>
    </row>
    <row r="106" spans="1:7" ht="18.75">
      <c r="A106" s="17" t="s">
        <v>226</v>
      </c>
      <c r="B106" s="17">
        <v>11324</v>
      </c>
      <c r="C106" s="17" t="s">
        <v>220</v>
      </c>
      <c r="D106" s="18" t="s">
        <v>227</v>
      </c>
      <c r="E106" s="17" t="s">
        <v>25</v>
      </c>
      <c r="F106" s="19">
        <v>920</v>
      </c>
      <c r="G106" s="19">
        <v>1150</v>
      </c>
    </row>
    <row r="107" spans="1:7">
      <c r="A107" s="95" t="s">
        <v>228</v>
      </c>
      <c r="B107" s="95"/>
      <c r="C107" s="99" t="s">
        <v>229</v>
      </c>
      <c r="D107" s="99"/>
      <c r="E107" s="99"/>
      <c r="F107" s="99"/>
      <c r="G107" s="99"/>
    </row>
    <row r="108" spans="1:7">
      <c r="A108" s="102" t="s">
        <v>230</v>
      </c>
      <c r="B108" s="103"/>
      <c r="C108" s="104" t="s">
        <v>21</v>
      </c>
      <c r="D108" s="105"/>
      <c r="E108" s="105"/>
      <c r="F108" s="105"/>
      <c r="G108" s="106"/>
    </row>
    <row r="109" spans="1:7">
      <c r="A109" s="17" t="s">
        <v>231</v>
      </c>
      <c r="B109" s="17">
        <v>13900</v>
      </c>
      <c r="C109" s="17" t="s">
        <v>232</v>
      </c>
      <c r="D109" s="18" t="s">
        <v>233</v>
      </c>
      <c r="E109" s="17" t="s">
        <v>25</v>
      </c>
      <c r="F109" s="19">
        <v>1350</v>
      </c>
      <c r="G109" s="19">
        <v>1688</v>
      </c>
    </row>
    <row r="110" spans="1:7" ht="18.75">
      <c r="A110" s="17" t="s">
        <v>234</v>
      </c>
      <c r="B110" s="17">
        <v>13904</v>
      </c>
      <c r="C110" s="17" t="s">
        <v>235</v>
      </c>
      <c r="D110" s="18" t="s">
        <v>236</v>
      </c>
      <c r="E110" s="17" t="s">
        <v>25</v>
      </c>
      <c r="F110" s="19">
        <v>700</v>
      </c>
      <c r="G110" s="19">
        <v>875</v>
      </c>
    </row>
    <row r="111" spans="1:7">
      <c r="A111" s="17" t="s">
        <v>237</v>
      </c>
      <c r="B111" s="17">
        <v>13907</v>
      </c>
      <c r="C111" s="17" t="s">
        <v>238</v>
      </c>
      <c r="D111" s="18" t="s">
        <v>239</v>
      </c>
      <c r="E111" s="17" t="s">
        <v>25</v>
      </c>
      <c r="F111" s="19">
        <v>550</v>
      </c>
      <c r="G111" s="19">
        <v>688</v>
      </c>
    </row>
    <row r="112" spans="1:7">
      <c r="A112" s="102" t="s">
        <v>240</v>
      </c>
      <c r="B112" s="103"/>
      <c r="C112" s="104" t="s">
        <v>241</v>
      </c>
      <c r="D112" s="105"/>
      <c r="E112" s="105"/>
      <c r="F112" s="105"/>
      <c r="G112" s="106"/>
    </row>
    <row r="113" spans="1:7">
      <c r="A113" s="17" t="s">
        <v>242</v>
      </c>
      <c r="B113" s="17">
        <v>13905</v>
      </c>
      <c r="C113" s="17" t="s">
        <v>243</v>
      </c>
      <c r="D113" s="18" t="s">
        <v>244</v>
      </c>
      <c r="E113" s="17" t="s">
        <v>53</v>
      </c>
      <c r="F113" s="19">
        <v>230</v>
      </c>
      <c r="G113" s="19">
        <v>253</v>
      </c>
    </row>
    <row r="114" spans="1:7">
      <c r="A114" s="17" t="s">
        <v>245</v>
      </c>
      <c r="B114" s="17">
        <v>13921</v>
      </c>
      <c r="C114" s="17" t="s">
        <v>246</v>
      </c>
      <c r="D114" s="18" t="s">
        <v>247</v>
      </c>
      <c r="E114" s="17" t="s">
        <v>53</v>
      </c>
      <c r="F114" s="19">
        <v>300</v>
      </c>
      <c r="G114" s="19">
        <v>330</v>
      </c>
    </row>
    <row r="115" spans="1:7">
      <c r="A115" s="17" t="s">
        <v>248</v>
      </c>
      <c r="B115" s="17">
        <v>13922</v>
      </c>
      <c r="C115" s="17" t="s">
        <v>246</v>
      </c>
      <c r="D115" s="18" t="s">
        <v>249</v>
      </c>
      <c r="E115" s="17" t="s">
        <v>53</v>
      </c>
      <c r="F115" s="19">
        <v>380</v>
      </c>
      <c r="G115" s="19">
        <v>418</v>
      </c>
    </row>
    <row r="116" spans="1:7">
      <c r="A116" s="17" t="s">
        <v>250</v>
      </c>
      <c r="B116" s="17">
        <v>13923</v>
      </c>
      <c r="C116" s="17" t="s">
        <v>246</v>
      </c>
      <c r="D116" s="18" t="s">
        <v>251</v>
      </c>
      <c r="E116" s="17" t="s">
        <v>53</v>
      </c>
      <c r="F116" s="19">
        <v>500</v>
      </c>
      <c r="G116" s="19">
        <v>550</v>
      </c>
    </row>
    <row r="117" spans="1:7">
      <c r="A117" s="102" t="s">
        <v>252</v>
      </c>
      <c r="B117" s="103"/>
      <c r="C117" s="104" t="s">
        <v>253</v>
      </c>
      <c r="D117" s="105"/>
      <c r="E117" s="105"/>
      <c r="F117" s="105"/>
      <c r="G117" s="106"/>
    </row>
    <row r="118" spans="1:7">
      <c r="A118" s="17" t="s">
        <v>254</v>
      </c>
      <c r="B118" s="17">
        <v>13932</v>
      </c>
      <c r="C118" s="17" t="s">
        <v>255</v>
      </c>
      <c r="D118" s="18" t="s">
        <v>256</v>
      </c>
      <c r="E118" s="17" t="s">
        <v>79</v>
      </c>
      <c r="F118" s="19">
        <v>320</v>
      </c>
      <c r="G118" s="19">
        <v>352</v>
      </c>
    </row>
    <row r="119" spans="1:7">
      <c r="A119" s="17" t="s">
        <v>257</v>
      </c>
      <c r="B119" s="17">
        <v>13931</v>
      </c>
      <c r="C119" s="17" t="s">
        <v>258</v>
      </c>
      <c r="D119" s="18" t="s">
        <v>259</v>
      </c>
      <c r="E119" s="17" t="s">
        <v>79</v>
      </c>
      <c r="F119" s="19">
        <v>325</v>
      </c>
      <c r="G119" s="19">
        <v>358</v>
      </c>
    </row>
    <row r="120" spans="1:7">
      <c r="A120" s="17" t="s">
        <v>260</v>
      </c>
      <c r="B120" s="17">
        <v>16129</v>
      </c>
      <c r="C120" s="17" t="s">
        <v>261</v>
      </c>
      <c r="D120" s="18" t="s">
        <v>262</v>
      </c>
      <c r="E120" s="17" t="s">
        <v>53</v>
      </c>
      <c r="F120" s="19">
        <v>310</v>
      </c>
      <c r="G120" s="19">
        <v>341</v>
      </c>
    </row>
    <row r="121" spans="1:7">
      <c r="A121" s="17" t="s">
        <v>263</v>
      </c>
      <c r="B121" s="17">
        <v>16130</v>
      </c>
      <c r="C121" s="17" t="s">
        <v>264</v>
      </c>
      <c r="D121" s="18" t="s">
        <v>265</v>
      </c>
      <c r="E121" s="17" t="s">
        <v>79</v>
      </c>
      <c r="F121" s="19">
        <v>320</v>
      </c>
      <c r="G121" s="19">
        <v>352</v>
      </c>
    </row>
    <row r="122" spans="1:7">
      <c r="A122" s="95" t="s">
        <v>266</v>
      </c>
      <c r="B122" s="95"/>
      <c r="C122" s="99" t="s">
        <v>267</v>
      </c>
      <c r="D122" s="99"/>
      <c r="E122" s="99"/>
      <c r="F122" s="99"/>
      <c r="G122" s="99"/>
    </row>
    <row r="123" spans="1:7">
      <c r="A123" s="102" t="s">
        <v>268</v>
      </c>
      <c r="B123" s="103"/>
      <c r="C123" s="104" t="s">
        <v>21</v>
      </c>
      <c r="D123" s="105"/>
      <c r="E123" s="105"/>
      <c r="F123" s="105"/>
      <c r="G123" s="106"/>
    </row>
    <row r="124" spans="1:7">
      <c r="A124" s="17" t="s">
        <v>269</v>
      </c>
      <c r="B124" s="17">
        <v>10300</v>
      </c>
      <c r="C124" s="17" t="s">
        <v>270</v>
      </c>
      <c r="D124" s="18" t="s">
        <v>271</v>
      </c>
      <c r="E124" s="17" t="s">
        <v>25</v>
      </c>
      <c r="F124" s="19">
        <v>1350</v>
      </c>
      <c r="G124" s="19">
        <v>1688</v>
      </c>
    </row>
    <row r="125" spans="1:7">
      <c r="A125" s="17" t="s">
        <v>272</v>
      </c>
      <c r="B125" s="17">
        <v>10300</v>
      </c>
      <c r="C125" s="17" t="s">
        <v>270</v>
      </c>
      <c r="D125" s="18" t="s">
        <v>273</v>
      </c>
      <c r="E125" s="17" t="s">
        <v>25</v>
      </c>
      <c r="F125" s="19">
        <v>550</v>
      </c>
      <c r="G125" s="19">
        <v>688</v>
      </c>
    </row>
    <row r="126" spans="1:7" ht="18.75">
      <c r="A126" s="17" t="s">
        <v>274</v>
      </c>
      <c r="B126" s="17">
        <v>10304</v>
      </c>
      <c r="C126" s="17" t="s">
        <v>275</v>
      </c>
      <c r="D126" s="18" t="s">
        <v>276</v>
      </c>
      <c r="E126" s="17" t="s">
        <v>25</v>
      </c>
      <c r="F126" s="19">
        <v>700</v>
      </c>
      <c r="G126" s="19">
        <v>875</v>
      </c>
    </row>
    <row r="127" spans="1:7">
      <c r="A127" s="95" t="s">
        <v>277</v>
      </c>
      <c r="B127" s="95"/>
      <c r="C127" s="99" t="s">
        <v>278</v>
      </c>
      <c r="D127" s="99"/>
      <c r="E127" s="99"/>
      <c r="F127" s="99"/>
      <c r="G127" s="99"/>
    </row>
    <row r="128" spans="1:7">
      <c r="A128" s="102" t="s">
        <v>279</v>
      </c>
      <c r="B128" s="103"/>
      <c r="C128" s="104" t="s">
        <v>21</v>
      </c>
      <c r="D128" s="105"/>
      <c r="E128" s="105"/>
      <c r="F128" s="105"/>
      <c r="G128" s="106"/>
    </row>
    <row r="129" spans="1:7">
      <c r="A129" s="17" t="s">
        <v>280</v>
      </c>
      <c r="B129" s="17">
        <v>14000</v>
      </c>
      <c r="C129" s="17" t="s">
        <v>281</v>
      </c>
      <c r="D129" s="18" t="s">
        <v>282</v>
      </c>
      <c r="E129" s="17" t="s">
        <v>25</v>
      </c>
      <c r="F129" s="19">
        <v>1350</v>
      </c>
      <c r="G129" s="19">
        <v>1688</v>
      </c>
    </row>
    <row r="130" spans="1:7" ht="18.75">
      <c r="A130" s="17" t="s">
        <v>283</v>
      </c>
      <c r="B130" s="17">
        <v>14004</v>
      </c>
      <c r="C130" s="17" t="s">
        <v>284</v>
      </c>
      <c r="D130" s="18" t="s">
        <v>285</v>
      </c>
      <c r="E130" s="17" t="s">
        <v>25</v>
      </c>
      <c r="F130" s="19">
        <v>700</v>
      </c>
      <c r="G130" s="19">
        <v>875</v>
      </c>
    </row>
    <row r="131" spans="1:7">
      <c r="A131" s="95" t="s">
        <v>286</v>
      </c>
      <c r="B131" s="95"/>
      <c r="C131" s="99" t="s">
        <v>287</v>
      </c>
      <c r="D131" s="99"/>
      <c r="E131" s="99"/>
      <c r="F131" s="99"/>
      <c r="G131" s="99"/>
    </row>
    <row r="132" spans="1:7">
      <c r="A132" s="102" t="s">
        <v>288</v>
      </c>
      <c r="B132" s="103"/>
      <c r="C132" s="104" t="s">
        <v>21</v>
      </c>
      <c r="D132" s="105"/>
      <c r="E132" s="105"/>
      <c r="F132" s="105"/>
      <c r="G132" s="106"/>
    </row>
    <row r="133" spans="1:7">
      <c r="A133" s="17" t="s">
        <v>289</v>
      </c>
      <c r="B133" s="17">
        <v>48100</v>
      </c>
      <c r="C133" s="17" t="s">
        <v>290</v>
      </c>
      <c r="D133" s="18" t="s">
        <v>291</v>
      </c>
      <c r="E133" s="17" t="s">
        <v>25</v>
      </c>
      <c r="F133" s="19">
        <v>2200</v>
      </c>
      <c r="G133" s="19">
        <v>2750</v>
      </c>
    </row>
    <row r="134" spans="1:7">
      <c r="A134" s="17" t="s">
        <v>292</v>
      </c>
      <c r="B134" s="17">
        <v>48102</v>
      </c>
      <c r="C134" s="17" t="s">
        <v>290</v>
      </c>
      <c r="D134" s="18" t="s">
        <v>293</v>
      </c>
      <c r="E134" s="17" t="s">
        <v>25</v>
      </c>
      <c r="F134" s="19">
        <v>2650</v>
      </c>
      <c r="G134" s="19">
        <v>3313</v>
      </c>
    </row>
    <row r="135" spans="1:7" ht="18.75">
      <c r="A135" s="17" t="s">
        <v>294</v>
      </c>
      <c r="B135" s="17">
        <v>48104</v>
      </c>
      <c r="C135" s="17" t="s">
        <v>295</v>
      </c>
      <c r="D135" s="18" t="s">
        <v>296</v>
      </c>
      <c r="E135" s="17" t="s">
        <v>25</v>
      </c>
      <c r="F135" s="19">
        <v>2200</v>
      </c>
      <c r="G135" s="19">
        <v>2750</v>
      </c>
    </row>
    <row r="136" spans="1:7">
      <c r="A136" s="95" t="s">
        <v>297</v>
      </c>
      <c r="B136" s="95"/>
      <c r="C136" s="99" t="s">
        <v>298</v>
      </c>
      <c r="D136" s="99"/>
      <c r="E136" s="99"/>
      <c r="F136" s="99"/>
      <c r="G136" s="99"/>
    </row>
    <row r="137" spans="1:7">
      <c r="A137" s="102" t="s">
        <v>299</v>
      </c>
      <c r="B137" s="103"/>
      <c r="C137" s="104" t="s">
        <v>300</v>
      </c>
      <c r="D137" s="105"/>
      <c r="E137" s="105"/>
      <c r="F137" s="105"/>
      <c r="G137" s="106"/>
    </row>
    <row r="138" spans="1:7">
      <c r="A138" s="17" t="s">
        <v>301</v>
      </c>
      <c r="B138" s="17">
        <v>12200</v>
      </c>
      <c r="C138" s="17" t="s">
        <v>302</v>
      </c>
      <c r="D138" s="18" t="s">
        <v>303</v>
      </c>
      <c r="E138" s="17" t="s">
        <v>25</v>
      </c>
      <c r="F138" s="19">
        <v>920</v>
      </c>
      <c r="G138" s="19">
        <v>1150</v>
      </c>
    </row>
    <row r="139" spans="1:7" ht="34.5">
      <c r="A139" s="17" t="s">
        <v>304</v>
      </c>
      <c r="B139" s="17">
        <v>12204</v>
      </c>
      <c r="C139" s="17" t="s">
        <v>305</v>
      </c>
      <c r="D139" s="18" t="s">
        <v>306</v>
      </c>
      <c r="E139" s="17" t="s">
        <v>25</v>
      </c>
      <c r="F139" s="19">
        <v>620</v>
      </c>
      <c r="G139" s="19">
        <v>775</v>
      </c>
    </row>
    <row r="140" spans="1:7">
      <c r="A140" s="30" t="s">
        <v>307</v>
      </c>
      <c r="B140" s="31">
        <v>12900</v>
      </c>
      <c r="C140" s="32" t="s">
        <v>308</v>
      </c>
      <c r="D140" s="33" t="s">
        <v>309</v>
      </c>
      <c r="E140" s="20" t="s">
        <v>310</v>
      </c>
      <c r="F140" s="19">
        <v>1750</v>
      </c>
      <c r="G140" s="19">
        <v>2188</v>
      </c>
    </row>
    <row r="141" spans="1:7" ht="34.5">
      <c r="A141" s="17" t="s">
        <v>311</v>
      </c>
      <c r="B141" s="31">
        <v>12904</v>
      </c>
      <c r="C141" s="32" t="s">
        <v>312</v>
      </c>
      <c r="D141" s="33" t="s">
        <v>313</v>
      </c>
      <c r="E141" s="20" t="s">
        <v>310</v>
      </c>
      <c r="F141" s="19">
        <v>1350</v>
      </c>
      <c r="G141" s="19">
        <v>1688</v>
      </c>
    </row>
    <row r="142" spans="1:7">
      <c r="A142" s="17" t="s">
        <v>314</v>
      </c>
      <c r="B142" s="17">
        <v>48300</v>
      </c>
      <c r="C142" s="17" t="s">
        <v>315</v>
      </c>
      <c r="D142" s="18" t="s">
        <v>316</v>
      </c>
      <c r="E142" s="17" t="s">
        <v>25</v>
      </c>
      <c r="F142" s="19">
        <v>1350</v>
      </c>
      <c r="G142" s="19">
        <v>1688</v>
      </c>
    </row>
    <row r="143" spans="1:7" ht="34.5">
      <c r="A143" s="17" t="s">
        <v>317</v>
      </c>
      <c r="B143" s="17">
        <v>48304</v>
      </c>
      <c r="C143" s="17" t="s">
        <v>318</v>
      </c>
      <c r="D143" s="18" t="s">
        <v>319</v>
      </c>
      <c r="E143" s="17" t="s">
        <v>25</v>
      </c>
      <c r="F143" s="19">
        <v>1330</v>
      </c>
      <c r="G143" s="19">
        <v>1663</v>
      </c>
    </row>
    <row r="144" spans="1:7">
      <c r="A144" s="17" t="s">
        <v>320</v>
      </c>
      <c r="B144" s="17">
        <v>15600</v>
      </c>
      <c r="C144" s="17" t="s">
        <v>321</v>
      </c>
      <c r="D144" s="18" t="s">
        <v>322</v>
      </c>
      <c r="E144" s="17" t="s">
        <v>25</v>
      </c>
      <c r="F144" s="19">
        <v>920</v>
      </c>
      <c r="G144" s="19">
        <v>1150</v>
      </c>
    </row>
    <row r="145" spans="1:7" ht="34.5">
      <c r="A145" s="17" t="s">
        <v>323</v>
      </c>
      <c r="B145" s="17">
        <v>15604</v>
      </c>
      <c r="C145" s="17" t="s">
        <v>321</v>
      </c>
      <c r="D145" s="18" t="s">
        <v>324</v>
      </c>
      <c r="E145" s="17" t="s">
        <v>25</v>
      </c>
      <c r="F145" s="19">
        <v>900</v>
      </c>
      <c r="G145" s="19">
        <v>1125</v>
      </c>
    </row>
    <row r="146" spans="1:7">
      <c r="A146" s="17" t="s">
        <v>325</v>
      </c>
      <c r="B146" s="17">
        <v>12205</v>
      </c>
      <c r="C146" s="17" t="s">
        <v>326</v>
      </c>
      <c r="D146" s="18" t="s">
        <v>327</v>
      </c>
      <c r="E146" s="17" t="s">
        <v>328</v>
      </c>
      <c r="F146" s="19">
        <v>820</v>
      </c>
      <c r="G146" s="19">
        <v>902</v>
      </c>
    </row>
    <row r="147" spans="1:7">
      <c r="A147" s="102" t="s">
        <v>329</v>
      </c>
      <c r="B147" s="103"/>
      <c r="C147" s="104" t="s">
        <v>330</v>
      </c>
      <c r="D147" s="105"/>
      <c r="E147" s="105"/>
      <c r="F147" s="105"/>
      <c r="G147" s="106"/>
    </row>
    <row r="148" spans="1:7">
      <c r="A148" s="17" t="s">
        <v>331</v>
      </c>
      <c r="B148" s="17">
        <v>47808</v>
      </c>
      <c r="C148" s="17" t="s">
        <v>332</v>
      </c>
      <c r="D148" s="18" t="s">
        <v>333</v>
      </c>
      <c r="E148" s="17" t="s">
        <v>334</v>
      </c>
      <c r="F148" s="19">
        <v>190</v>
      </c>
      <c r="G148" s="19">
        <v>209</v>
      </c>
    </row>
    <row r="149" spans="1:7">
      <c r="A149" s="17" t="s">
        <v>335</v>
      </c>
      <c r="B149" s="17">
        <v>47801</v>
      </c>
      <c r="C149" s="17" t="s">
        <v>336</v>
      </c>
      <c r="D149" s="18" t="s">
        <v>337</v>
      </c>
      <c r="E149" s="17" t="s">
        <v>334</v>
      </c>
      <c r="F149" s="19">
        <v>150</v>
      </c>
      <c r="G149" s="19">
        <v>165</v>
      </c>
    </row>
    <row r="150" spans="1:7">
      <c r="A150" s="17" t="s">
        <v>338</v>
      </c>
      <c r="B150" s="17">
        <v>47806</v>
      </c>
      <c r="C150" s="17" t="s">
        <v>339</v>
      </c>
      <c r="D150" s="18" t="s">
        <v>340</v>
      </c>
      <c r="E150" s="17" t="s">
        <v>334</v>
      </c>
      <c r="F150" s="19">
        <v>270</v>
      </c>
      <c r="G150" s="19">
        <v>297</v>
      </c>
    </row>
    <row r="151" spans="1:7">
      <c r="A151" s="17" t="s">
        <v>341</v>
      </c>
      <c r="B151" s="17">
        <v>47817</v>
      </c>
      <c r="C151" s="17" t="s">
        <v>342</v>
      </c>
      <c r="D151" s="18" t="s">
        <v>343</v>
      </c>
      <c r="E151" s="17" t="s">
        <v>334</v>
      </c>
      <c r="F151" s="19">
        <v>70</v>
      </c>
      <c r="G151" s="19">
        <v>77</v>
      </c>
    </row>
    <row r="152" spans="1:7">
      <c r="A152" s="17" t="s">
        <v>344</v>
      </c>
      <c r="B152" s="20">
        <v>47819</v>
      </c>
      <c r="C152" s="20" t="s">
        <v>345</v>
      </c>
      <c r="D152" s="21" t="s">
        <v>346</v>
      </c>
      <c r="E152" s="20" t="s">
        <v>334</v>
      </c>
      <c r="F152" s="22">
        <v>70</v>
      </c>
      <c r="G152" s="19">
        <v>77</v>
      </c>
    </row>
    <row r="153" spans="1:7">
      <c r="A153" s="17" t="s">
        <v>347</v>
      </c>
      <c r="B153" s="20">
        <v>47818</v>
      </c>
      <c r="C153" s="20" t="s">
        <v>348</v>
      </c>
      <c r="D153" s="21" t="s">
        <v>349</v>
      </c>
      <c r="E153" s="20" t="s">
        <v>334</v>
      </c>
      <c r="F153" s="22">
        <v>125</v>
      </c>
      <c r="G153" s="19">
        <v>198</v>
      </c>
    </row>
    <row r="154" spans="1:7">
      <c r="A154" s="17" t="s">
        <v>350</v>
      </c>
      <c r="B154" s="20">
        <v>47802</v>
      </c>
      <c r="C154" s="20" t="s">
        <v>351</v>
      </c>
      <c r="D154" s="21" t="s">
        <v>352</v>
      </c>
      <c r="E154" s="20" t="s">
        <v>334</v>
      </c>
      <c r="F154" s="22">
        <v>210</v>
      </c>
      <c r="G154" s="19">
        <v>231</v>
      </c>
    </row>
    <row r="155" spans="1:7">
      <c r="A155" s="17" t="s">
        <v>353</v>
      </c>
      <c r="B155" s="20">
        <v>47810</v>
      </c>
      <c r="C155" s="20" t="s">
        <v>354</v>
      </c>
      <c r="D155" s="21" t="s">
        <v>355</v>
      </c>
      <c r="E155" s="20" t="s">
        <v>334</v>
      </c>
      <c r="F155" s="22">
        <v>100</v>
      </c>
      <c r="G155" s="19">
        <v>110</v>
      </c>
    </row>
    <row r="156" spans="1:7">
      <c r="A156" s="17" t="s">
        <v>356</v>
      </c>
      <c r="B156" s="20">
        <v>47826</v>
      </c>
      <c r="C156" s="20" t="s">
        <v>357</v>
      </c>
      <c r="D156" s="21" t="s">
        <v>358</v>
      </c>
      <c r="E156" s="20" t="s">
        <v>334</v>
      </c>
      <c r="F156" s="22">
        <v>750</v>
      </c>
      <c r="G156" s="19">
        <v>825</v>
      </c>
    </row>
    <row r="157" spans="1:7" ht="31.5">
      <c r="A157" s="17" t="s">
        <v>359</v>
      </c>
      <c r="B157" s="20">
        <v>47816</v>
      </c>
      <c r="C157" s="20" t="s">
        <v>360</v>
      </c>
      <c r="D157" s="21" t="s">
        <v>361</v>
      </c>
      <c r="E157" s="20" t="s">
        <v>334</v>
      </c>
      <c r="F157" s="22">
        <v>235</v>
      </c>
      <c r="G157" s="19">
        <v>259</v>
      </c>
    </row>
    <row r="158" spans="1:7" ht="31.5">
      <c r="A158" s="17" t="s">
        <v>362</v>
      </c>
      <c r="B158" s="17">
        <v>16633</v>
      </c>
      <c r="C158" s="17" t="s">
        <v>363</v>
      </c>
      <c r="D158" s="18" t="s">
        <v>364</v>
      </c>
      <c r="E158" s="17" t="s">
        <v>334</v>
      </c>
      <c r="F158" s="19">
        <v>500</v>
      </c>
      <c r="G158" s="19">
        <v>550</v>
      </c>
    </row>
    <row r="159" spans="1:7" ht="31.5">
      <c r="A159" s="17" t="s">
        <v>365</v>
      </c>
      <c r="B159" s="26">
        <v>47813</v>
      </c>
      <c r="C159" s="18" t="s">
        <v>366</v>
      </c>
      <c r="D159" s="18" t="s">
        <v>367</v>
      </c>
      <c r="E159" s="20" t="s">
        <v>334</v>
      </c>
      <c r="F159" s="19">
        <v>134</v>
      </c>
      <c r="G159" s="19">
        <v>147</v>
      </c>
    </row>
    <row r="160" spans="1:7" ht="31.5">
      <c r="A160" s="17" t="s">
        <v>368</v>
      </c>
      <c r="B160" s="17">
        <v>47829</v>
      </c>
      <c r="C160" s="17" t="s">
        <v>369</v>
      </c>
      <c r="D160" s="18" t="s">
        <v>370</v>
      </c>
      <c r="E160" s="17" t="s">
        <v>334</v>
      </c>
      <c r="F160" s="19">
        <v>235</v>
      </c>
      <c r="G160" s="19">
        <v>259</v>
      </c>
    </row>
    <row r="161" spans="1:7">
      <c r="A161" s="102" t="s">
        <v>371</v>
      </c>
      <c r="B161" s="103"/>
      <c r="C161" s="104" t="s">
        <v>372</v>
      </c>
      <c r="D161" s="105"/>
      <c r="E161" s="105"/>
      <c r="F161" s="105"/>
      <c r="G161" s="106"/>
    </row>
    <row r="162" spans="1:7">
      <c r="A162" s="17" t="s">
        <v>373</v>
      </c>
      <c r="B162" s="17">
        <v>48002</v>
      </c>
      <c r="C162" s="17" t="s">
        <v>374</v>
      </c>
      <c r="D162" s="18" t="s">
        <v>375</v>
      </c>
      <c r="E162" s="17" t="s">
        <v>376</v>
      </c>
      <c r="F162" s="19">
        <v>240</v>
      </c>
      <c r="G162" s="19">
        <v>264</v>
      </c>
    </row>
    <row r="163" spans="1:7">
      <c r="A163" s="17" t="s">
        <v>377</v>
      </c>
      <c r="B163" s="17">
        <v>48003</v>
      </c>
      <c r="C163" s="17" t="s">
        <v>378</v>
      </c>
      <c r="D163" s="18" t="s">
        <v>379</v>
      </c>
      <c r="E163" s="17" t="s">
        <v>376</v>
      </c>
      <c r="F163" s="19">
        <v>410</v>
      </c>
      <c r="G163" s="19">
        <v>451</v>
      </c>
    </row>
    <row r="164" spans="1:7">
      <c r="A164" s="17" t="s">
        <v>380</v>
      </c>
      <c r="B164" s="17">
        <v>48004</v>
      </c>
      <c r="C164" s="17" t="s">
        <v>381</v>
      </c>
      <c r="D164" s="18" t="s">
        <v>382</v>
      </c>
      <c r="E164" s="17" t="s">
        <v>376</v>
      </c>
      <c r="F164" s="19">
        <v>390</v>
      </c>
      <c r="G164" s="19">
        <v>429</v>
      </c>
    </row>
    <row r="165" spans="1:7">
      <c r="A165" s="17" t="s">
        <v>383</v>
      </c>
      <c r="B165" s="17">
        <v>48005</v>
      </c>
      <c r="C165" s="17" t="s">
        <v>384</v>
      </c>
      <c r="D165" s="18" t="s">
        <v>385</v>
      </c>
      <c r="E165" s="17" t="s">
        <v>376</v>
      </c>
      <c r="F165" s="19">
        <v>440</v>
      </c>
      <c r="G165" s="19">
        <v>484</v>
      </c>
    </row>
    <row r="166" spans="1:7">
      <c r="A166" s="17" t="s">
        <v>386</v>
      </c>
      <c r="B166" s="17">
        <v>48006</v>
      </c>
      <c r="C166" s="17" t="s">
        <v>387</v>
      </c>
      <c r="D166" s="18" t="s">
        <v>388</v>
      </c>
      <c r="E166" s="17" t="s">
        <v>376</v>
      </c>
      <c r="F166" s="19">
        <v>240</v>
      </c>
      <c r="G166" s="19">
        <v>264</v>
      </c>
    </row>
    <row r="167" spans="1:7">
      <c r="A167" s="17" t="s">
        <v>389</v>
      </c>
      <c r="B167" s="17">
        <v>48007</v>
      </c>
      <c r="C167" s="17" t="s">
        <v>390</v>
      </c>
      <c r="D167" s="18" t="s">
        <v>391</v>
      </c>
      <c r="E167" s="17" t="s">
        <v>376</v>
      </c>
      <c r="F167" s="19">
        <v>240</v>
      </c>
      <c r="G167" s="19">
        <v>264</v>
      </c>
    </row>
    <row r="168" spans="1:7">
      <c r="A168" s="17" t="s">
        <v>392</v>
      </c>
      <c r="B168" s="17">
        <v>48009</v>
      </c>
      <c r="C168" s="17" t="s">
        <v>393</v>
      </c>
      <c r="D168" s="18" t="s">
        <v>394</v>
      </c>
      <c r="E168" s="17" t="s">
        <v>376</v>
      </c>
      <c r="F168" s="19">
        <v>240</v>
      </c>
      <c r="G168" s="19">
        <v>264</v>
      </c>
    </row>
    <row r="169" spans="1:7">
      <c r="A169" s="17" t="s">
        <v>395</v>
      </c>
      <c r="B169" s="17">
        <v>48010</v>
      </c>
      <c r="C169" s="17" t="s">
        <v>396</v>
      </c>
      <c r="D169" s="18" t="s">
        <v>397</v>
      </c>
      <c r="E169" s="17" t="s">
        <v>376</v>
      </c>
      <c r="F169" s="19">
        <v>240</v>
      </c>
      <c r="G169" s="19">
        <v>264</v>
      </c>
    </row>
    <row r="170" spans="1:7">
      <c r="A170" s="17" t="s">
        <v>398</v>
      </c>
      <c r="B170" s="17">
        <v>48001</v>
      </c>
      <c r="C170" s="17" t="s">
        <v>399</v>
      </c>
      <c r="D170" s="18" t="s">
        <v>400</v>
      </c>
      <c r="E170" s="17" t="s">
        <v>376</v>
      </c>
      <c r="F170" s="19">
        <v>240</v>
      </c>
      <c r="G170" s="19">
        <v>264</v>
      </c>
    </row>
    <row r="171" spans="1:7" ht="31.5">
      <c r="A171" s="17" t="s">
        <v>401</v>
      </c>
      <c r="B171" s="17">
        <v>48020</v>
      </c>
      <c r="C171" s="17" t="s">
        <v>402</v>
      </c>
      <c r="D171" s="18" t="s">
        <v>403</v>
      </c>
      <c r="E171" s="17" t="s">
        <v>376</v>
      </c>
      <c r="F171" s="19">
        <v>390</v>
      </c>
      <c r="G171" s="19">
        <v>429</v>
      </c>
    </row>
    <row r="172" spans="1:7" ht="31.5">
      <c r="A172" s="17" t="s">
        <v>404</v>
      </c>
      <c r="B172" s="17">
        <v>48021</v>
      </c>
      <c r="C172" s="17" t="s">
        <v>405</v>
      </c>
      <c r="D172" s="18" t="s">
        <v>406</v>
      </c>
      <c r="E172" s="17" t="s">
        <v>376</v>
      </c>
      <c r="F172" s="19">
        <v>440</v>
      </c>
      <c r="G172" s="19">
        <v>484</v>
      </c>
    </row>
    <row r="173" spans="1:7" ht="31.5">
      <c r="A173" s="17" t="s">
        <v>407</v>
      </c>
      <c r="B173" s="17">
        <v>48022</v>
      </c>
      <c r="C173" s="17" t="s">
        <v>408</v>
      </c>
      <c r="D173" s="18" t="s">
        <v>409</v>
      </c>
      <c r="E173" s="17" t="s">
        <v>376</v>
      </c>
      <c r="F173" s="19">
        <v>390</v>
      </c>
      <c r="G173" s="19">
        <v>429</v>
      </c>
    </row>
    <row r="174" spans="1:7" ht="31.5">
      <c r="A174" s="17" t="s">
        <v>410</v>
      </c>
      <c r="B174" s="17">
        <v>48023</v>
      </c>
      <c r="C174" s="17" t="s">
        <v>411</v>
      </c>
      <c r="D174" s="18" t="s">
        <v>412</v>
      </c>
      <c r="E174" s="17" t="s">
        <v>376</v>
      </c>
      <c r="F174" s="19">
        <v>240</v>
      </c>
      <c r="G174" s="19">
        <v>264</v>
      </c>
    </row>
    <row r="175" spans="1:7" ht="31.5">
      <c r="A175" s="17" t="s">
        <v>413</v>
      </c>
      <c r="B175" s="17">
        <v>48024</v>
      </c>
      <c r="C175" s="17" t="s">
        <v>414</v>
      </c>
      <c r="D175" s="18" t="s">
        <v>415</v>
      </c>
      <c r="E175" s="17" t="s">
        <v>376</v>
      </c>
      <c r="F175" s="19">
        <v>240</v>
      </c>
      <c r="G175" s="19">
        <v>264</v>
      </c>
    </row>
    <row r="176" spans="1:7" ht="31.5">
      <c r="A176" s="17" t="s">
        <v>416</v>
      </c>
      <c r="B176" s="17">
        <v>48025</v>
      </c>
      <c r="C176" s="17" t="s">
        <v>417</v>
      </c>
      <c r="D176" s="18" t="s">
        <v>418</v>
      </c>
      <c r="E176" s="17" t="s">
        <v>376</v>
      </c>
      <c r="F176" s="19">
        <v>240</v>
      </c>
      <c r="G176" s="19">
        <v>264</v>
      </c>
    </row>
    <row r="177" spans="1:7" ht="31.5">
      <c r="A177" s="17" t="s">
        <v>419</v>
      </c>
      <c r="B177" s="17">
        <v>48016</v>
      </c>
      <c r="C177" s="17" t="s">
        <v>420</v>
      </c>
      <c r="D177" s="18" t="s">
        <v>421</v>
      </c>
      <c r="E177" s="17" t="s">
        <v>376</v>
      </c>
      <c r="F177" s="19">
        <v>480</v>
      </c>
      <c r="G177" s="19">
        <v>528</v>
      </c>
    </row>
    <row r="178" spans="1:7" ht="31.5">
      <c r="A178" s="17" t="s">
        <v>422</v>
      </c>
      <c r="B178" s="17">
        <v>48012</v>
      </c>
      <c r="C178" s="17" t="s">
        <v>420</v>
      </c>
      <c r="D178" s="18" t="s">
        <v>423</v>
      </c>
      <c r="E178" s="17" t="s">
        <v>376</v>
      </c>
      <c r="F178" s="19">
        <v>390</v>
      </c>
      <c r="G178" s="19">
        <v>429</v>
      </c>
    </row>
    <row r="179" spans="1:7" ht="31.5">
      <c r="A179" s="17" t="s">
        <v>424</v>
      </c>
      <c r="B179" s="17">
        <v>48019</v>
      </c>
      <c r="C179" s="17" t="s">
        <v>420</v>
      </c>
      <c r="D179" s="18" t="s">
        <v>421</v>
      </c>
      <c r="E179" s="17" t="s">
        <v>376</v>
      </c>
      <c r="F179" s="19">
        <v>640</v>
      </c>
      <c r="G179" s="19">
        <v>704</v>
      </c>
    </row>
    <row r="180" spans="1:7" ht="31.5">
      <c r="A180" s="17" t="s">
        <v>425</v>
      </c>
      <c r="B180" s="17">
        <v>48014</v>
      </c>
      <c r="C180" s="17" t="s">
        <v>426</v>
      </c>
      <c r="D180" s="18" t="s">
        <v>427</v>
      </c>
      <c r="E180" s="17" t="s">
        <v>376</v>
      </c>
      <c r="F180" s="19">
        <v>390</v>
      </c>
      <c r="G180" s="19">
        <v>429</v>
      </c>
    </row>
    <row r="181" spans="1:7" ht="31.5">
      <c r="A181" s="17" t="s">
        <v>428</v>
      </c>
      <c r="B181" s="20">
        <v>48015</v>
      </c>
      <c r="C181" s="20" t="s">
        <v>429</v>
      </c>
      <c r="D181" s="21" t="s">
        <v>430</v>
      </c>
      <c r="E181" s="17" t="s">
        <v>376</v>
      </c>
      <c r="F181" s="22">
        <v>390</v>
      </c>
      <c r="G181" s="19">
        <v>429</v>
      </c>
    </row>
    <row r="182" spans="1:7" ht="31.5">
      <c r="A182" s="17" t="s">
        <v>431</v>
      </c>
      <c r="B182" s="17">
        <v>48018</v>
      </c>
      <c r="C182" s="17" t="s">
        <v>432</v>
      </c>
      <c r="D182" s="18" t="s">
        <v>433</v>
      </c>
      <c r="E182" s="17" t="s">
        <v>376</v>
      </c>
      <c r="F182" s="19">
        <v>640</v>
      </c>
      <c r="G182" s="19">
        <v>704</v>
      </c>
    </row>
    <row r="183" spans="1:7" ht="31.5">
      <c r="A183" s="17" t="s">
        <v>434</v>
      </c>
      <c r="B183" s="17">
        <v>48017</v>
      </c>
      <c r="C183" s="17" t="s">
        <v>435</v>
      </c>
      <c r="D183" s="18" t="s">
        <v>436</v>
      </c>
      <c r="E183" s="17" t="s">
        <v>376</v>
      </c>
      <c r="F183" s="19">
        <v>440</v>
      </c>
      <c r="G183" s="19">
        <v>484</v>
      </c>
    </row>
    <row r="184" spans="1:7" ht="31.5">
      <c r="A184" s="17" t="s">
        <v>437</v>
      </c>
      <c r="B184" s="17">
        <v>48013</v>
      </c>
      <c r="C184" s="17" t="s">
        <v>438</v>
      </c>
      <c r="D184" s="18" t="s">
        <v>439</v>
      </c>
      <c r="E184" s="17" t="s">
        <v>376</v>
      </c>
      <c r="F184" s="19">
        <v>240</v>
      </c>
      <c r="G184" s="19">
        <v>264</v>
      </c>
    </row>
    <row r="185" spans="1:7" ht="31.5">
      <c r="A185" s="17" t="s">
        <v>440</v>
      </c>
      <c r="B185" s="17">
        <v>48011</v>
      </c>
      <c r="C185" s="17" t="s">
        <v>441</v>
      </c>
      <c r="D185" s="18" t="s">
        <v>442</v>
      </c>
      <c r="E185" s="17" t="s">
        <v>376</v>
      </c>
      <c r="F185" s="19">
        <v>540</v>
      </c>
      <c r="G185" s="19">
        <v>594</v>
      </c>
    </row>
    <row r="186" spans="1:7">
      <c r="A186" s="102" t="s">
        <v>443</v>
      </c>
      <c r="B186" s="103"/>
      <c r="C186" s="104" t="s">
        <v>444</v>
      </c>
      <c r="D186" s="105"/>
      <c r="E186" s="105"/>
      <c r="F186" s="105"/>
      <c r="G186" s="106"/>
    </row>
    <row r="187" spans="1:7">
      <c r="A187" s="17" t="s">
        <v>445</v>
      </c>
      <c r="B187" s="17">
        <v>16601</v>
      </c>
      <c r="C187" s="17" t="s">
        <v>446</v>
      </c>
      <c r="D187" s="18" t="s">
        <v>447</v>
      </c>
      <c r="E187" s="17" t="s">
        <v>448</v>
      </c>
      <c r="F187" s="19">
        <v>500</v>
      </c>
      <c r="G187" s="19">
        <v>550</v>
      </c>
    </row>
    <row r="188" spans="1:7">
      <c r="A188" s="17" t="s">
        <v>449</v>
      </c>
      <c r="B188" s="17">
        <v>16602</v>
      </c>
      <c r="C188" s="17" t="s">
        <v>450</v>
      </c>
      <c r="D188" s="18" t="s">
        <v>451</v>
      </c>
      <c r="E188" s="17" t="s">
        <v>448</v>
      </c>
      <c r="F188" s="19">
        <v>250</v>
      </c>
      <c r="G188" s="19">
        <v>275</v>
      </c>
    </row>
    <row r="189" spans="1:7">
      <c r="A189" s="17" t="s">
        <v>452</v>
      </c>
      <c r="B189" s="17">
        <v>16606</v>
      </c>
      <c r="C189" s="17" t="s">
        <v>453</v>
      </c>
      <c r="D189" s="18" t="s">
        <v>454</v>
      </c>
      <c r="E189" s="17" t="s">
        <v>448</v>
      </c>
      <c r="F189" s="19">
        <v>500</v>
      </c>
      <c r="G189" s="19">
        <v>550</v>
      </c>
    </row>
    <row r="190" spans="1:7">
      <c r="A190" s="17" t="s">
        <v>455</v>
      </c>
      <c r="B190" s="17">
        <v>16607</v>
      </c>
      <c r="C190" s="17" t="s">
        <v>456</v>
      </c>
      <c r="D190" s="18" t="s">
        <v>457</v>
      </c>
      <c r="E190" s="17" t="s">
        <v>448</v>
      </c>
      <c r="F190" s="19">
        <v>250</v>
      </c>
      <c r="G190" s="19">
        <v>275</v>
      </c>
    </row>
    <row r="191" spans="1:7">
      <c r="A191" s="17" t="s">
        <v>458</v>
      </c>
      <c r="B191" s="17">
        <v>16009</v>
      </c>
      <c r="C191" s="17" t="s">
        <v>459</v>
      </c>
      <c r="D191" s="18" t="s">
        <v>460</v>
      </c>
      <c r="E191" s="17" t="s">
        <v>448</v>
      </c>
      <c r="F191" s="19">
        <v>850</v>
      </c>
      <c r="G191" s="19">
        <v>935</v>
      </c>
    </row>
    <row r="192" spans="1:7">
      <c r="A192" s="17" t="s">
        <v>461</v>
      </c>
      <c r="B192" s="17">
        <v>16611</v>
      </c>
      <c r="C192" s="17" t="s">
        <v>462</v>
      </c>
      <c r="D192" s="18" t="s">
        <v>463</v>
      </c>
      <c r="E192" s="17" t="s">
        <v>448</v>
      </c>
      <c r="F192" s="19">
        <v>500</v>
      </c>
      <c r="G192" s="19">
        <v>550</v>
      </c>
    </row>
    <row r="193" spans="1:7">
      <c r="A193" s="17" t="s">
        <v>464</v>
      </c>
      <c r="B193" s="17">
        <v>16612</v>
      </c>
      <c r="C193" s="17" t="s">
        <v>465</v>
      </c>
      <c r="D193" s="18" t="s">
        <v>466</v>
      </c>
      <c r="E193" s="17" t="s">
        <v>448</v>
      </c>
      <c r="F193" s="19">
        <v>250</v>
      </c>
      <c r="G193" s="19">
        <v>275</v>
      </c>
    </row>
    <row r="194" spans="1:7">
      <c r="A194" s="17" t="s">
        <v>467</v>
      </c>
      <c r="B194" s="26">
        <v>16634</v>
      </c>
      <c r="C194" s="26" t="s">
        <v>468</v>
      </c>
      <c r="D194" s="26" t="s">
        <v>469</v>
      </c>
      <c r="E194" s="17" t="s">
        <v>448</v>
      </c>
      <c r="F194" s="19">
        <v>450</v>
      </c>
      <c r="G194" s="19">
        <v>495</v>
      </c>
    </row>
    <row r="195" spans="1:7">
      <c r="A195" s="17" t="s">
        <v>470</v>
      </c>
      <c r="B195" s="17">
        <v>16616</v>
      </c>
      <c r="C195" s="17" t="s">
        <v>471</v>
      </c>
      <c r="D195" s="18" t="s">
        <v>472</v>
      </c>
      <c r="E195" s="17" t="s">
        <v>448</v>
      </c>
      <c r="F195" s="19">
        <v>500</v>
      </c>
      <c r="G195" s="19">
        <v>550</v>
      </c>
    </row>
    <row r="196" spans="1:7" ht="31.5">
      <c r="A196" s="17" t="s">
        <v>473</v>
      </c>
      <c r="B196" s="17">
        <v>16617</v>
      </c>
      <c r="C196" s="17" t="s">
        <v>474</v>
      </c>
      <c r="D196" s="18" t="s">
        <v>475</v>
      </c>
      <c r="E196" s="17" t="s">
        <v>448</v>
      </c>
      <c r="F196" s="19">
        <v>250</v>
      </c>
      <c r="G196" s="19">
        <v>275</v>
      </c>
    </row>
    <row r="197" spans="1:7" ht="31.5">
      <c r="A197" s="17" t="s">
        <v>476</v>
      </c>
      <c r="B197" s="26">
        <v>16632</v>
      </c>
      <c r="C197" s="26" t="s">
        <v>477</v>
      </c>
      <c r="D197" s="26" t="s">
        <v>478</v>
      </c>
      <c r="E197" s="17" t="s">
        <v>448</v>
      </c>
      <c r="F197" s="19">
        <v>450</v>
      </c>
      <c r="G197" s="19">
        <v>495</v>
      </c>
    </row>
    <row r="198" spans="1:7" ht="31.5">
      <c r="A198" s="17" t="s">
        <v>479</v>
      </c>
      <c r="B198" s="26">
        <v>16635</v>
      </c>
      <c r="C198" s="26" t="s">
        <v>480</v>
      </c>
      <c r="D198" s="26" t="s">
        <v>481</v>
      </c>
      <c r="E198" s="17" t="s">
        <v>448</v>
      </c>
      <c r="F198" s="19">
        <v>450</v>
      </c>
      <c r="G198" s="19">
        <v>495</v>
      </c>
    </row>
    <row r="199" spans="1:7" ht="31.5">
      <c r="A199" s="17" t="s">
        <v>482</v>
      </c>
      <c r="B199" s="17">
        <v>16622</v>
      </c>
      <c r="C199" s="17" t="s">
        <v>483</v>
      </c>
      <c r="D199" s="18" t="s">
        <v>484</v>
      </c>
      <c r="E199" s="17" t="s">
        <v>448</v>
      </c>
      <c r="F199" s="19">
        <v>500</v>
      </c>
      <c r="G199" s="19">
        <v>550</v>
      </c>
    </row>
    <row r="200" spans="1:7" ht="31.5">
      <c r="A200" s="17" t="s">
        <v>485</v>
      </c>
      <c r="B200" s="17">
        <v>16623</v>
      </c>
      <c r="C200" s="17" t="s">
        <v>486</v>
      </c>
      <c r="D200" s="18" t="s">
        <v>487</v>
      </c>
      <c r="E200" s="17" t="s">
        <v>448</v>
      </c>
      <c r="F200" s="19">
        <v>250</v>
      </c>
      <c r="G200" s="19">
        <v>275</v>
      </c>
    </row>
    <row r="201" spans="1:7">
      <c r="A201" s="102" t="s">
        <v>488</v>
      </c>
      <c r="B201" s="103"/>
      <c r="C201" s="104" t="s">
        <v>489</v>
      </c>
      <c r="D201" s="105"/>
      <c r="E201" s="105"/>
      <c r="F201" s="105"/>
      <c r="G201" s="106"/>
    </row>
    <row r="202" spans="1:7">
      <c r="A202" s="17" t="s">
        <v>490</v>
      </c>
      <c r="B202" s="17">
        <v>47853</v>
      </c>
      <c r="C202" s="17" t="s">
        <v>491</v>
      </c>
      <c r="D202" s="18" t="s">
        <v>492</v>
      </c>
      <c r="E202" s="17" t="s">
        <v>376</v>
      </c>
      <c r="F202" s="19">
        <v>550</v>
      </c>
      <c r="G202" s="19">
        <v>605</v>
      </c>
    </row>
    <row r="203" spans="1:7">
      <c r="A203" s="17" t="s">
        <v>493</v>
      </c>
      <c r="B203" s="17">
        <v>47852</v>
      </c>
      <c r="C203" s="17" t="s">
        <v>494</v>
      </c>
      <c r="D203" s="18" t="s">
        <v>495</v>
      </c>
      <c r="E203" s="17" t="s">
        <v>376</v>
      </c>
      <c r="F203" s="19">
        <v>550</v>
      </c>
      <c r="G203" s="19">
        <v>605</v>
      </c>
    </row>
    <row r="204" spans="1:7">
      <c r="A204" s="95" t="s">
        <v>496</v>
      </c>
      <c r="B204" s="95"/>
      <c r="C204" s="99" t="s">
        <v>497</v>
      </c>
      <c r="D204" s="99"/>
      <c r="E204" s="99"/>
      <c r="F204" s="99"/>
      <c r="G204" s="99"/>
    </row>
    <row r="205" spans="1:7">
      <c r="A205" s="102" t="s">
        <v>498</v>
      </c>
      <c r="B205" s="103"/>
      <c r="C205" s="104" t="s">
        <v>21</v>
      </c>
      <c r="D205" s="105"/>
      <c r="E205" s="105"/>
      <c r="F205" s="105"/>
      <c r="G205" s="106"/>
    </row>
    <row r="206" spans="1:7">
      <c r="A206" s="17" t="s">
        <v>499</v>
      </c>
      <c r="B206" s="17">
        <v>10900</v>
      </c>
      <c r="C206" s="17" t="s">
        <v>500</v>
      </c>
      <c r="D206" s="18" t="s">
        <v>501</v>
      </c>
      <c r="E206" s="17" t="s">
        <v>25</v>
      </c>
      <c r="F206" s="19">
        <v>1350</v>
      </c>
      <c r="G206" s="19">
        <v>1688</v>
      </c>
    </row>
    <row r="207" spans="1:7">
      <c r="A207" s="17" t="s">
        <v>502</v>
      </c>
      <c r="B207" s="17">
        <v>10902</v>
      </c>
      <c r="C207" s="17" t="s">
        <v>500</v>
      </c>
      <c r="D207" s="18" t="s">
        <v>503</v>
      </c>
      <c r="E207" s="17" t="s">
        <v>25</v>
      </c>
      <c r="F207" s="19">
        <v>1800</v>
      </c>
      <c r="G207" s="19">
        <v>2250</v>
      </c>
    </row>
    <row r="208" spans="1:7">
      <c r="A208" s="17" t="s">
        <v>504</v>
      </c>
      <c r="B208" s="17">
        <v>10901</v>
      </c>
      <c r="C208" s="17" t="s">
        <v>500</v>
      </c>
      <c r="D208" s="18" t="s">
        <v>505</v>
      </c>
      <c r="E208" s="17" t="s">
        <v>25</v>
      </c>
      <c r="F208" s="19">
        <v>2000</v>
      </c>
      <c r="G208" s="19">
        <v>2500</v>
      </c>
    </row>
    <row r="209" spans="1:7">
      <c r="A209" s="17" t="s">
        <v>506</v>
      </c>
      <c r="B209" s="17">
        <v>10909</v>
      </c>
      <c r="C209" s="17" t="s">
        <v>500</v>
      </c>
      <c r="D209" s="18" t="s">
        <v>507</v>
      </c>
      <c r="E209" s="17" t="s">
        <v>25</v>
      </c>
      <c r="F209" s="19">
        <v>1800</v>
      </c>
      <c r="G209" s="19">
        <v>2250</v>
      </c>
    </row>
    <row r="210" spans="1:7" ht="34.5">
      <c r="A210" s="17" t="s">
        <v>508</v>
      </c>
      <c r="B210" s="17">
        <v>10904</v>
      </c>
      <c r="C210" s="17" t="s">
        <v>509</v>
      </c>
      <c r="D210" s="18" t="s">
        <v>510</v>
      </c>
      <c r="E210" s="17" t="s">
        <v>25</v>
      </c>
      <c r="F210" s="19">
        <v>700</v>
      </c>
      <c r="G210" s="19">
        <v>875</v>
      </c>
    </row>
    <row r="211" spans="1:7" ht="34.5">
      <c r="A211" s="17" t="s">
        <v>511</v>
      </c>
      <c r="B211" s="20">
        <v>10924</v>
      </c>
      <c r="C211" s="20" t="s">
        <v>509</v>
      </c>
      <c r="D211" s="21" t="s">
        <v>512</v>
      </c>
      <c r="E211" s="20" t="s">
        <v>25</v>
      </c>
      <c r="F211" s="22">
        <v>920</v>
      </c>
      <c r="G211" s="19">
        <v>1150</v>
      </c>
    </row>
    <row r="212" spans="1:7" ht="34.5">
      <c r="A212" s="17" t="s">
        <v>513</v>
      </c>
      <c r="B212" s="17">
        <v>10914</v>
      </c>
      <c r="C212" s="17" t="s">
        <v>509</v>
      </c>
      <c r="D212" s="18" t="s">
        <v>514</v>
      </c>
      <c r="E212" s="17" t="s">
        <v>25</v>
      </c>
      <c r="F212" s="19">
        <v>1150</v>
      </c>
      <c r="G212" s="19">
        <v>1438</v>
      </c>
    </row>
    <row r="213" spans="1:7" ht="34.5">
      <c r="A213" s="17" t="s">
        <v>515</v>
      </c>
      <c r="B213" s="17">
        <v>10910</v>
      </c>
      <c r="C213" s="17" t="s">
        <v>509</v>
      </c>
      <c r="D213" s="18" t="s">
        <v>516</v>
      </c>
      <c r="E213" s="17" t="s">
        <v>25</v>
      </c>
      <c r="F213" s="19">
        <v>920</v>
      </c>
      <c r="G213" s="19">
        <v>1150</v>
      </c>
    </row>
    <row r="214" spans="1:7">
      <c r="A214" s="17" t="s">
        <v>517</v>
      </c>
      <c r="B214" s="17">
        <v>10907</v>
      </c>
      <c r="C214" s="17" t="s">
        <v>518</v>
      </c>
      <c r="D214" s="18" t="s">
        <v>519</v>
      </c>
      <c r="E214" s="17" t="s">
        <v>25</v>
      </c>
      <c r="F214" s="19">
        <v>550</v>
      </c>
      <c r="G214" s="19">
        <v>688</v>
      </c>
    </row>
    <row r="215" spans="1:7">
      <c r="A215" s="95" t="s">
        <v>520</v>
      </c>
      <c r="B215" s="95"/>
      <c r="C215" s="99" t="s">
        <v>521</v>
      </c>
      <c r="D215" s="99"/>
      <c r="E215" s="99"/>
      <c r="F215" s="99"/>
      <c r="G215" s="99"/>
    </row>
    <row r="216" spans="1:7">
      <c r="A216" s="102" t="s">
        <v>522</v>
      </c>
      <c r="B216" s="103"/>
      <c r="C216" s="104" t="s">
        <v>21</v>
      </c>
      <c r="D216" s="105"/>
      <c r="E216" s="105"/>
      <c r="F216" s="105"/>
      <c r="G216" s="106"/>
    </row>
    <row r="217" spans="1:7">
      <c r="A217" s="17" t="s">
        <v>523</v>
      </c>
      <c r="B217" s="17">
        <v>11000</v>
      </c>
      <c r="C217" s="17" t="s">
        <v>524</v>
      </c>
      <c r="D217" s="18" t="s">
        <v>525</v>
      </c>
      <c r="E217" s="17" t="s">
        <v>25</v>
      </c>
      <c r="F217" s="19">
        <v>1350</v>
      </c>
      <c r="G217" s="19">
        <v>1688</v>
      </c>
    </row>
    <row r="218" spans="1:7" ht="34.5">
      <c r="A218" s="17" t="s">
        <v>526</v>
      </c>
      <c r="B218" s="17">
        <v>11004</v>
      </c>
      <c r="C218" s="17" t="s">
        <v>527</v>
      </c>
      <c r="D218" s="18" t="s">
        <v>528</v>
      </c>
      <c r="E218" s="17" t="s">
        <v>25</v>
      </c>
      <c r="F218" s="19">
        <v>700</v>
      </c>
      <c r="G218" s="19">
        <v>875</v>
      </c>
    </row>
    <row r="219" spans="1:7">
      <c r="A219" s="95" t="s">
        <v>529</v>
      </c>
      <c r="B219" s="95"/>
      <c r="C219" s="99" t="s">
        <v>530</v>
      </c>
      <c r="D219" s="99"/>
      <c r="E219" s="99"/>
      <c r="F219" s="99"/>
      <c r="G219" s="99"/>
    </row>
    <row r="220" spans="1:7">
      <c r="A220" s="102" t="s">
        <v>531</v>
      </c>
      <c r="B220" s="103"/>
      <c r="C220" s="104" t="s">
        <v>21</v>
      </c>
      <c r="D220" s="105"/>
      <c r="E220" s="105"/>
      <c r="F220" s="105"/>
      <c r="G220" s="106"/>
    </row>
    <row r="221" spans="1:7">
      <c r="A221" s="17" t="s">
        <v>532</v>
      </c>
      <c r="B221" s="17">
        <v>14500</v>
      </c>
      <c r="C221" s="17" t="s">
        <v>533</v>
      </c>
      <c r="D221" s="18" t="s">
        <v>534</v>
      </c>
      <c r="E221" s="17" t="s">
        <v>25</v>
      </c>
      <c r="F221" s="19">
        <v>1350</v>
      </c>
      <c r="G221" s="19">
        <v>1688</v>
      </c>
    </row>
    <row r="222" spans="1:7" ht="34.5">
      <c r="A222" s="17" t="s">
        <v>535</v>
      </c>
      <c r="B222" s="17">
        <v>14504</v>
      </c>
      <c r="C222" s="17" t="s">
        <v>536</v>
      </c>
      <c r="D222" s="18" t="s">
        <v>537</v>
      </c>
      <c r="E222" s="17" t="s">
        <v>25</v>
      </c>
      <c r="F222" s="19">
        <v>700</v>
      </c>
      <c r="G222" s="19">
        <v>875</v>
      </c>
    </row>
    <row r="223" spans="1:7">
      <c r="A223" s="95" t="s">
        <v>538</v>
      </c>
      <c r="B223" s="95"/>
      <c r="C223" s="99" t="s">
        <v>539</v>
      </c>
      <c r="D223" s="99"/>
      <c r="E223" s="99"/>
      <c r="F223" s="99"/>
      <c r="G223" s="99"/>
    </row>
    <row r="224" spans="1:7">
      <c r="A224" s="102" t="s">
        <v>540</v>
      </c>
      <c r="B224" s="103"/>
      <c r="C224" s="104" t="s">
        <v>21</v>
      </c>
      <c r="D224" s="105"/>
      <c r="E224" s="105"/>
      <c r="F224" s="105"/>
      <c r="G224" s="106"/>
    </row>
    <row r="225" spans="1:7">
      <c r="A225" s="17" t="s">
        <v>541</v>
      </c>
      <c r="B225" s="17">
        <v>14300</v>
      </c>
      <c r="C225" s="17" t="s">
        <v>542</v>
      </c>
      <c r="D225" s="18" t="s">
        <v>543</v>
      </c>
      <c r="E225" s="17" t="s">
        <v>25</v>
      </c>
      <c r="F225" s="19">
        <v>1350</v>
      </c>
      <c r="G225" s="19">
        <v>1688</v>
      </c>
    </row>
    <row r="226" spans="1:7">
      <c r="A226" s="17" t="s">
        <v>544</v>
      </c>
      <c r="B226" s="17">
        <v>11700</v>
      </c>
      <c r="C226" s="17" t="s">
        <v>542</v>
      </c>
      <c r="D226" s="18" t="s">
        <v>545</v>
      </c>
      <c r="E226" s="17" t="s">
        <v>25</v>
      </c>
      <c r="F226" s="19">
        <v>1350</v>
      </c>
      <c r="G226" s="19">
        <v>1688</v>
      </c>
    </row>
    <row r="227" spans="1:7">
      <c r="A227" s="17" t="s">
        <v>546</v>
      </c>
      <c r="B227" s="17">
        <v>11700</v>
      </c>
      <c r="C227" s="17" t="s">
        <v>542</v>
      </c>
      <c r="D227" s="18" t="s">
        <v>547</v>
      </c>
      <c r="E227" s="17" t="s">
        <v>25</v>
      </c>
      <c r="F227" s="19">
        <v>550</v>
      </c>
      <c r="G227" s="19">
        <v>688</v>
      </c>
    </row>
    <row r="228" spans="1:7" ht="34.5">
      <c r="A228" s="17" t="s">
        <v>548</v>
      </c>
      <c r="B228" s="17">
        <v>14304</v>
      </c>
      <c r="C228" s="17" t="s">
        <v>549</v>
      </c>
      <c r="D228" s="18" t="s">
        <v>550</v>
      </c>
      <c r="E228" s="17" t="s">
        <v>25</v>
      </c>
      <c r="F228" s="19">
        <v>700</v>
      </c>
      <c r="G228" s="19">
        <v>875</v>
      </c>
    </row>
    <row r="229" spans="1:7" ht="34.5">
      <c r="A229" s="17" t="s">
        <v>551</v>
      </c>
      <c r="B229" s="17">
        <v>11704</v>
      </c>
      <c r="C229" s="17" t="s">
        <v>549</v>
      </c>
      <c r="D229" s="18" t="s">
        <v>552</v>
      </c>
      <c r="E229" s="17" t="s">
        <v>25</v>
      </c>
      <c r="F229" s="19">
        <v>700</v>
      </c>
      <c r="G229" s="19">
        <v>875</v>
      </c>
    </row>
    <row r="230" spans="1:7">
      <c r="A230" s="95" t="s">
        <v>553</v>
      </c>
      <c r="B230" s="95"/>
      <c r="C230" s="99" t="s">
        <v>554</v>
      </c>
      <c r="D230" s="99"/>
      <c r="E230" s="99"/>
      <c r="F230" s="99"/>
      <c r="G230" s="99"/>
    </row>
    <row r="231" spans="1:7">
      <c r="A231" s="102" t="s">
        <v>555</v>
      </c>
      <c r="B231" s="103"/>
      <c r="C231" s="104" t="s">
        <v>21</v>
      </c>
      <c r="D231" s="105"/>
      <c r="E231" s="105"/>
      <c r="F231" s="105"/>
      <c r="G231" s="106"/>
    </row>
    <row r="232" spans="1:7">
      <c r="A232" s="17" t="s">
        <v>556</v>
      </c>
      <c r="B232" s="17">
        <v>11200</v>
      </c>
      <c r="C232" s="17" t="s">
        <v>557</v>
      </c>
      <c r="D232" s="18" t="s">
        <v>558</v>
      </c>
      <c r="E232" s="17" t="s">
        <v>25</v>
      </c>
      <c r="F232" s="19">
        <v>1350</v>
      </c>
      <c r="G232" s="19">
        <v>1688</v>
      </c>
    </row>
    <row r="233" spans="1:7" ht="34.5">
      <c r="A233" s="17" t="s">
        <v>559</v>
      </c>
      <c r="B233" s="17">
        <v>11204</v>
      </c>
      <c r="C233" s="17" t="s">
        <v>560</v>
      </c>
      <c r="D233" s="18" t="s">
        <v>561</v>
      </c>
      <c r="E233" s="17" t="s">
        <v>25</v>
      </c>
      <c r="F233" s="19">
        <v>700</v>
      </c>
      <c r="G233" s="19">
        <v>875</v>
      </c>
    </row>
    <row r="234" spans="1:7">
      <c r="A234" s="17" t="s">
        <v>562</v>
      </c>
      <c r="B234" s="17">
        <v>11207</v>
      </c>
      <c r="C234" s="17" t="s">
        <v>563</v>
      </c>
      <c r="D234" s="18" t="s">
        <v>564</v>
      </c>
      <c r="E234" s="17" t="s">
        <v>25</v>
      </c>
      <c r="F234" s="19">
        <v>550</v>
      </c>
      <c r="G234" s="19">
        <v>688</v>
      </c>
    </row>
    <row r="235" spans="1:7">
      <c r="A235" s="102" t="s">
        <v>565</v>
      </c>
      <c r="B235" s="103"/>
      <c r="C235" s="104" t="s">
        <v>566</v>
      </c>
      <c r="D235" s="105"/>
      <c r="E235" s="105"/>
      <c r="F235" s="105"/>
      <c r="G235" s="106"/>
    </row>
    <row r="236" spans="1:7">
      <c r="A236" s="17" t="s">
        <v>567</v>
      </c>
      <c r="B236" s="17">
        <v>11241</v>
      </c>
      <c r="C236" s="17" t="s">
        <v>568</v>
      </c>
      <c r="D236" s="18" t="s">
        <v>569</v>
      </c>
      <c r="E236" s="17" t="s">
        <v>53</v>
      </c>
      <c r="F236" s="19">
        <v>300</v>
      </c>
      <c r="G236" s="19">
        <v>330</v>
      </c>
    </row>
    <row r="237" spans="1:7">
      <c r="A237" s="17" t="s">
        <v>570</v>
      </c>
      <c r="B237" s="17">
        <v>12570</v>
      </c>
      <c r="C237" s="17" t="s">
        <v>571</v>
      </c>
      <c r="D237" s="18" t="s">
        <v>572</v>
      </c>
      <c r="E237" s="17" t="s">
        <v>79</v>
      </c>
      <c r="F237" s="19">
        <v>780</v>
      </c>
      <c r="G237" s="19">
        <v>858</v>
      </c>
    </row>
    <row r="238" spans="1:7">
      <c r="A238" s="17" t="s">
        <v>573</v>
      </c>
      <c r="B238" s="17">
        <v>11264</v>
      </c>
      <c r="C238" s="17" t="s">
        <v>574</v>
      </c>
      <c r="D238" s="18" t="s">
        <v>575</v>
      </c>
      <c r="E238" s="17" t="s">
        <v>53</v>
      </c>
      <c r="F238" s="19">
        <v>290</v>
      </c>
      <c r="G238" s="19">
        <v>319</v>
      </c>
    </row>
    <row r="239" spans="1:7">
      <c r="A239" s="17" t="s">
        <v>576</v>
      </c>
      <c r="B239" s="17">
        <v>11263</v>
      </c>
      <c r="C239" s="17" t="s">
        <v>577</v>
      </c>
      <c r="D239" s="18" t="s">
        <v>578</v>
      </c>
      <c r="E239" s="17" t="s">
        <v>53</v>
      </c>
      <c r="F239" s="19">
        <v>310</v>
      </c>
      <c r="G239" s="19">
        <v>341</v>
      </c>
    </row>
    <row r="240" spans="1:7">
      <c r="A240" s="17" t="s">
        <v>579</v>
      </c>
      <c r="B240" s="17">
        <v>11262</v>
      </c>
      <c r="C240" s="17" t="s">
        <v>580</v>
      </c>
      <c r="D240" s="18" t="s">
        <v>581</v>
      </c>
      <c r="E240" s="17" t="s">
        <v>376</v>
      </c>
      <c r="F240" s="19">
        <v>94</v>
      </c>
      <c r="G240" s="19">
        <v>104</v>
      </c>
    </row>
    <row r="241" spans="1:7">
      <c r="A241" s="102" t="s">
        <v>582</v>
      </c>
      <c r="B241" s="103"/>
      <c r="C241" s="104" t="s">
        <v>253</v>
      </c>
      <c r="D241" s="105"/>
      <c r="E241" s="105"/>
      <c r="F241" s="105"/>
      <c r="G241" s="106"/>
    </row>
    <row r="242" spans="1:7">
      <c r="A242" s="17" t="s">
        <v>583</v>
      </c>
      <c r="B242" s="17">
        <v>11230</v>
      </c>
      <c r="C242" s="17" t="s">
        <v>584</v>
      </c>
      <c r="D242" s="18" t="s">
        <v>585</v>
      </c>
      <c r="E242" s="17" t="s">
        <v>53</v>
      </c>
      <c r="F242" s="19">
        <v>70</v>
      </c>
      <c r="G242" s="19">
        <v>77</v>
      </c>
    </row>
    <row r="243" spans="1:7">
      <c r="A243" s="95" t="s">
        <v>586</v>
      </c>
      <c r="B243" s="95"/>
      <c r="C243" s="99" t="s">
        <v>587</v>
      </c>
      <c r="D243" s="99"/>
      <c r="E243" s="99"/>
      <c r="F243" s="99"/>
      <c r="G243" s="99"/>
    </row>
    <row r="244" spans="1:7">
      <c r="A244" s="102" t="s">
        <v>588</v>
      </c>
      <c r="B244" s="103"/>
      <c r="C244" s="104" t="s">
        <v>21</v>
      </c>
      <c r="D244" s="105"/>
      <c r="E244" s="105"/>
      <c r="F244" s="105"/>
      <c r="G244" s="106"/>
    </row>
    <row r="245" spans="1:7">
      <c r="A245" s="17" t="s">
        <v>589</v>
      </c>
      <c r="B245" s="17">
        <v>11500</v>
      </c>
      <c r="C245" s="17" t="s">
        <v>590</v>
      </c>
      <c r="D245" s="18" t="s">
        <v>591</v>
      </c>
      <c r="E245" s="17" t="s">
        <v>25</v>
      </c>
      <c r="F245" s="19">
        <v>1350</v>
      </c>
      <c r="G245" s="19">
        <v>1688</v>
      </c>
    </row>
    <row r="246" spans="1:7" ht="34.5">
      <c r="A246" s="17" t="s">
        <v>592</v>
      </c>
      <c r="B246" s="17">
        <v>11504</v>
      </c>
      <c r="C246" s="17" t="s">
        <v>593</v>
      </c>
      <c r="D246" s="18" t="s">
        <v>594</v>
      </c>
      <c r="E246" s="17" t="s">
        <v>25</v>
      </c>
      <c r="F246" s="19">
        <v>700</v>
      </c>
      <c r="G246" s="19">
        <v>875</v>
      </c>
    </row>
    <row r="247" spans="1:7">
      <c r="A247" s="17" t="s">
        <v>595</v>
      </c>
      <c r="B247" s="17">
        <v>11507</v>
      </c>
      <c r="C247" s="17" t="s">
        <v>596</v>
      </c>
      <c r="D247" s="18" t="s">
        <v>597</v>
      </c>
      <c r="E247" s="17" t="s">
        <v>25</v>
      </c>
      <c r="F247" s="19">
        <v>550</v>
      </c>
      <c r="G247" s="19">
        <v>688</v>
      </c>
    </row>
    <row r="248" spans="1:7">
      <c r="A248" s="102" t="s">
        <v>598</v>
      </c>
      <c r="B248" s="103"/>
      <c r="C248" s="104" t="s">
        <v>599</v>
      </c>
      <c r="D248" s="105"/>
      <c r="E248" s="105"/>
      <c r="F248" s="105"/>
      <c r="G248" s="106"/>
    </row>
    <row r="249" spans="1:7">
      <c r="A249" s="17" t="s">
        <v>600</v>
      </c>
      <c r="B249" s="17">
        <v>12510</v>
      </c>
      <c r="C249" s="17" t="s">
        <v>601</v>
      </c>
      <c r="D249" s="18" t="s">
        <v>602</v>
      </c>
      <c r="E249" s="17" t="s">
        <v>53</v>
      </c>
      <c r="F249" s="19">
        <v>150</v>
      </c>
      <c r="G249" s="19">
        <v>165</v>
      </c>
    </row>
    <row r="250" spans="1:7">
      <c r="A250" s="17" t="s">
        <v>603</v>
      </c>
      <c r="B250" s="17">
        <v>11511</v>
      </c>
      <c r="C250" s="17" t="s">
        <v>604</v>
      </c>
      <c r="D250" s="18" t="s">
        <v>605</v>
      </c>
      <c r="E250" s="17" t="s">
        <v>53</v>
      </c>
      <c r="F250" s="19">
        <v>290</v>
      </c>
      <c r="G250" s="19">
        <v>319</v>
      </c>
    </row>
    <row r="251" spans="1:7">
      <c r="A251" s="17" t="s">
        <v>606</v>
      </c>
      <c r="B251" s="17">
        <v>11513</v>
      </c>
      <c r="C251" s="17" t="s">
        <v>607</v>
      </c>
      <c r="D251" s="18" t="s">
        <v>608</v>
      </c>
      <c r="E251" s="17" t="s">
        <v>79</v>
      </c>
      <c r="F251" s="19">
        <v>780</v>
      </c>
      <c r="G251" s="19">
        <v>858</v>
      </c>
    </row>
    <row r="252" spans="1:7">
      <c r="A252" s="17" t="s">
        <v>609</v>
      </c>
      <c r="B252" s="17">
        <v>11512</v>
      </c>
      <c r="C252" s="17" t="s">
        <v>610</v>
      </c>
      <c r="D252" s="18" t="s">
        <v>611</v>
      </c>
      <c r="E252" s="17" t="s">
        <v>53</v>
      </c>
      <c r="F252" s="19">
        <v>325</v>
      </c>
      <c r="G252" s="19">
        <v>358</v>
      </c>
    </row>
    <row r="253" spans="1:7">
      <c r="A253" s="102" t="s">
        <v>612</v>
      </c>
      <c r="B253" s="103"/>
      <c r="C253" s="104" t="s">
        <v>253</v>
      </c>
      <c r="D253" s="105"/>
      <c r="E253" s="105"/>
      <c r="F253" s="105"/>
      <c r="G253" s="106"/>
    </row>
    <row r="254" spans="1:7">
      <c r="A254" s="17" t="s">
        <v>613</v>
      </c>
      <c r="B254" s="17">
        <v>12800</v>
      </c>
      <c r="C254" s="17" t="s">
        <v>614</v>
      </c>
      <c r="D254" s="18" t="s">
        <v>615</v>
      </c>
      <c r="E254" s="17" t="s">
        <v>53</v>
      </c>
      <c r="F254" s="19">
        <v>50</v>
      </c>
      <c r="G254" s="19">
        <v>55</v>
      </c>
    </row>
    <row r="255" spans="1:7">
      <c r="A255" s="95" t="s">
        <v>616</v>
      </c>
      <c r="B255" s="95"/>
      <c r="C255" s="99" t="s">
        <v>617</v>
      </c>
      <c r="D255" s="99"/>
      <c r="E255" s="99"/>
      <c r="F255" s="99"/>
      <c r="G255" s="99"/>
    </row>
    <row r="256" spans="1:7">
      <c r="A256" s="102" t="s">
        <v>618</v>
      </c>
      <c r="B256" s="103"/>
      <c r="C256" s="104" t="s">
        <v>21</v>
      </c>
      <c r="D256" s="105"/>
      <c r="E256" s="105"/>
      <c r="F256" s="105"/>
      <c r="G256" s="106"/>
    </row>
    <row r="257" spans="1:7">
      <c r="A257" s="17" t="s">
        <v>619</v>
      </c>
      <c r="B257" s="17">
        <v>15800</v>
      </c>
      <c r="C257" s="17" t="s">
        <v>620</v>
      </c>
      <c r="D257" s="18" t="s">
        <v>621</v>
      </c>
      <c r="E257" s="17" t="s">
        <v>25</v>
      </c>
      <c r="F257" s="19">
        <v>1350</v>
      </c>
      <c r="G257" s="19">
        <v>1688</v>
      </c>
    </row>
    <row r="258" spans="1:7">
      <c r="A258" s="95" t="s">
        <v>622</v>
      </c>
      <c r="B258" s="95"/>
      <c r="C258" s="99" t="s">
        <v>623</v>
      </c>
      <c r="D258" s="99"/>
      <c r="E258" s="99"/>
      <c r="F258" s="99"/>
      <c r="G258" s="99"/>
    </row>
    <row r="259" spans="1:7">
      <c r="A259" s="102" t="s">
        <v>624</v>
      </c>
      <c r="B259" s="103"/>
      <c r="C259" s="104" t="s">
        <v>21</v>
      </c>
      <c r="D259" s="105"/>
      <c r="E259" s="105"/>
      <c r="F259" s="105"/>
      <c r="G259" s="106"/>
    </row>
    <row r="260" spans="1:7">
      <c r="A260" s="17" t="s">
        <v>625</v>
      </c>
      <c r="B260" s="17">
        <v>15400</v>
      </c>
      <c r="C260" s="17" t="s">
        <v>626</v>
      </c>
      <c r="D260" s="18" t="s">
        <v>627</v>
      </c>
      <c r="E260" s="17" t="s">
        <v>25</v>
      </c>
      <c r="F260" s="19">
        <v>520</v>
      </c>
      <c r="G260" s="19">
        <v>650</v>
      </c>
    </row>
    <row r="261" spans="1:7">
      <c r="A261" s="17" t="s">
        <v>628</v>
      </c>
      <c r="B261" s="17">
        <v>15500</v>
      </c>
      <c r="C261" s="17" t="s">
        <v>629</v>
      </c>
      <c r="D261" s="18" t="s">
        <v>630</v>
      </c>
      <c r="E261" s="17" t="s">
        <v>25</v>
      </c>
      <c r="F261" s="19">
        <v>520</v>
      </c>
      <c r="G261" s="19">
        <v>650</v>
      </c>
    </row>
    <row r="262" spans="1:7">
      <c r="A262" s="110" t="s">
        <v>631</v>
      </c>
      <c r="B262" s="110"/>
      <c r="C262" s="111" t="s">
        <v>632</v>
      </c>
      <c r="D262" s="111"/>
      <c r="E262" s="111"/>
      <c r="F262" s="111"/>
      <c r="G262" s="111"/>
    </row>
    <row r="263" spans="1:7">
      <c r="A263" s="102" t="s">
        <v>633</v>
      </c>
      <c r="B263" s="103"/>
      <c r="C263" s="104" t="s">
        <v>21</v>
      </c>
      <c r="D263" s="105"/>
      <c r="E263" s="105"/>
      <c r="F263" s="105"/>
      <c r="G263" s="106"/>
    </row>
    <row r="264" spans="1:7">
      <c r="A264" s="26" t="s">
        <v>634</v>
      </c>
      <c r="B264" s="34">
        <v>19001</v>
      </c>
      <c r="C264" s="17" t="s">
        <v>635</v>
      </c>
      <c r="D264" s="18" t="s">
        <v>636</v>
      </c>
      <c r="E264" s="35" t="s">
        <v>310</v>
      </c>
      <c r="F264" s="19">
        <v>750</v>
      </c>
      <c r="G264" s="19">
        <v>938</v>
      </c>
    </row>
    <row r="265" spans="1:7" ht="34.5">
      <c r="A265" s="17" t="s">
        <v>637</v>
      </c>
      <c r="B265" s="34">
        <v>19004</v>
      </c>
      <c r="C265" s="17" t="s">
        <v>638</v>
      </c>
      <c r="D265" s="18" t="s">
        <v>639</v>
      </c>
      <c r="E265" s="35" t="s">
        <v>310</v>
      </c>
      <c r="F265" s="19">
        <v>640</v>
      </c>
      <c r="G265" s="19">
        <v>800</v>
      </c>
    </row>
    <row r="266" spans="1:7">
      <c r="A266" s="102" t="s">
        <v>640</v>
      </c>
      <c r="B266" s="103"/>
      <c r="C266" s="104" t="s">
        <v>641</v>
      </c>
      <c r="D266" s="105"/>
      <c r="E266" s="105"/>
      <c r="F266" s="105"/>
      <c r="G266" s="106"/>
    </row>
    <row r="267" spans="1:7">
      <c r="A267" s="26" t="s">
        <v>634</v>
      </c>
      <c r="B267" s="34">
        <v>19011</v>
      </c>
      <c r="C267" s="17" t="s">
        <v>642</v>
      </c>
      <c r="D267" s="18" t="s">
        <v>643</v>
      </c>
      <c r="E267" s="35" t="s">
        <v>79</v>
      </c>
      <c r="F267" s="19">
        <v>1500</v>
      </c>
      <c r="G267" s="19">
        <v>1650</v>
      </c>
    </row>
    <row r="268" spans="1:7">
      <c r="A268" s="26" t="s">
        <v>644</v>
      </c>
      <c r="B268" s="34">
        <v>19012</v>
      </c>
      <c r="C268" s="17" t="s">
        <v>645</v>
      </c>
      <c r="D268" s="18" t="s">
        <v>646</v>
      </c>
      <c r="E268" s="35" t="s">
        <v>79</v>
      </c>
      <c r="F268" s="19">
        <v>1500</v>
      </c>
      <c r="G268" s="19">
        <v>1650</v>
      </c>
    </row>
    <row r="269" spans="1:7">
      <c r="A269" s="95" t="s">
        <v>647</v>
      </c>
      <c r="B269" s="95"/>
      <c r="C269" s="99" t="s">
        <v>648</v>
      </c>
      <c r="D269" s="99"/>
      <c r="E269" s="99"/>
      <c r="F269" s="99"/>
      <c r="G269" s="99"/>
    </row>
    <row r="270" spans="1:7">
      <c r="A270" s="102" t="s">
        <v>649</v>
      </c>
      <c r="B270" s="103"/>
      <c r="C270" s="104" t="s">
        <v>21</v>
      </c>
      <c r="D270" s="105"/>
      <c r="E270" s="105"/>
      <c r="F270" s="105"/>
      <c r="G270" s="106"/>
    </row>
    <row r="271" spans="1:7">
      <c r="A271" s="17" t="s">
        <v>650</v>
      </c>
      <c r="B271" s="17">
        <v>12300</v>
      </c>
      <c r="C271" s="17" t="s">
        <v>651</v>
      </c>
      <c r="D271" s="18" t="s">
        <v>652</v>
      </c>
      <c r="E271" s="17" t="s">
        <v>25</v>
      </c>
      <c r="F271" s="19">
        <v>1350</v>
      </c>
      <c r="G271" s="19">
        <v>1688</v>
      </c>
    </row>
    <row r="272" spans="1:7" ht="34.5">
      <c r="A272" s="17" t="s">
        <v>653</v>
      </c>
      <c r="B272" s="17">
        <v>12304</v>
      </c>
      <c r="C272" s="17" t="s">
        <v>654</v>
      </c>
      <c r="D272" s="18" t="s">
        <v>655</v>
      </c>
      <c r="E272" s="17" t="s">
        <v>25</v>
      </c>
      <c r="F272" s="19">
        <v>700</v>
      </c>
      <c r="G272" s="19">
        <v>875</v>
      </c>
    </row>
    <row r="273" spans="1:7">
      <c r="A273" s="95" t="s">
        <v>656</v>
      </c>
      <c r="B273" s="95"/>
      <c r="C273" s="99" t="s">
        <v>657</v>
      </c>
      <c r="D273" s="99"/>
      <c r="E273" s="99"/>
      <c r="F273" s="99"/>
      <c r="G273" s="99"/>
    </row>
    <row r="274" spans="1:7">
      <c r="A274" s="102" t="s">
        <v>658</v>
      </c>
      <c r="B274" s="103"/>
      <c r="C274" s="104" t="s">
        <v>21</v>
      </c>
      <c r="D274" s="105"/>
      <c r="E274" s="105"/>
      <c r="F274" s="105"/>
      <c r="G274" s="106"/>
    </row>
    <row r="275" spans="1:7">
      <c r="A275" s="17" t="s">
        <v>659</v>
      </c>
      <c r="B275" s="17">
        <v>13600</v>
      </c>
      <c r="C275" s="17" t="s">
        <v>660</v>
      </c>
      <c r="D275" s="18" t="s">
        <v>661</v>
      </c>
      <c r="E275" s="17" t="s">
        <v>25</v>
      </c>
      <c r="F275" s="19">
        <v>1350</v>
      </c>
      <c r="G275" s="19">
        <v>1688</v>
      </c>
    </row>
    <row r="276" spans="1:7">
      <c r="A276" s="17" t="s">
        <v>662</v>
      </c>
      <c r="B276" s="36">
        <v>12002</v>
      </c>
      <c r="C276" s="36" t="s">
        <v>660</v>
      </c>
      <c r="D276" s="18" t="s">
        <v>663</v>
      </c>
      <c r="E276" s="36" t="s">
        <v>25</v>
      </c>
      <c r="F276" s="19">
        <v>1800</v>
      </c>
      <c r="G276" s="19">
        <v>2250</v>
      </c>
    </row>
    <row r="277" spans="1:7">
      <c r="A277" s="17" t="s">
        <v>664</v>
      </c>
      <c r="B277" s="34">
        <v>13602</v>
      </c>
      <c r="C277" s="18" t="s">
        <v>660</v>
      </c>
      <c r="D277" s="18" t="s">
        <v>665</v>
      </c>
      <c r="E277" s="17" t="s">
        <v>25</v>
      </c>
      <c r="F277" s="19">
        <v>1800</v>
      </c>
      <c r="G277" s="19">
        <v>2250</v>
      </c>
    </row>
    <row r="278" spans="1:7">
      <c r="A278" s="17" t="s">
        <v>666</v>
      </c>
      <c r="B278" s="17">
        <v>12001</v>
      </c>
      <c r="C278" s="17" t="s">
        <v>660</v>
      </c>
      <c r="D278" s="18" t="s">
        <v>667</v>
      </c>
      <c r="E278" s="17" t="s">
        <v>25</v>
      </c>
      <c r="F278" s="19">
        <v>2000</v>
      </c>
      <c r="G278" s="19">
        <v>2500</v>
      </c>
    </row>
    <row r="279" spans="1:7" ht="34.5">
      <c r="A279" s="17" t="s">
        <v>668</v>
      </c>
      <c r="B279" s="17">
        <v>13604</v>
      </c>
      <c r="C279" s="17" t="s">
        <v>669</v>
      </c>
      <c r="D279" s="18" t="s">
        <v>670</v>
      </c>
      <c r="E279" s="17" t="s">
        <v>25</v>
      </c>
      <c r="F279" s="19">
        <v>700</v>
      </c>
      <c r="G279" s="19">
        <v>875</v>
      </c>
    </row>
    <row r="280" spans="1:7" ht="34.5">
      <c r="A280" s="17" t="s">
        <v>671</v>
      </c>
      <c r="B280" s="17">
        <v>12024</v>
      </c>
      <c r="C280" s="17" t="s">
        <v>669</v>
      </c>
      <c r="D280" s="18" t="s">
        <v>672</v>
      </c>
      <c r="E280" s="17" t="s">
        <v>25</v>
      </c>
      <c r="F280" s="19">
        <v>920</v>
      </c>
      <c r="G280" s="19">
        <v>1150</v>
      </c>
    </row>
    <row r="281" spans="1:7" ht="34.5">
      <c r="A281" s="17" t="s">
        <v>673</v>
      </c>
      <c r="B281" s="17">
        <v>12014</v>
      </c>
      <c r="C281" s="17" t="s">
        <v>669</v>
      </c>
      <c r="D281" s="18" t="s">
        <v>674</v>
      </c>
      <c r="E281" s="17" t="s">
        <v>25</v>
      </c>
      <c r="F281" s="19">
        <v>1150</v>
      </c>
      <c r="G281" s="19">
        <v>1438</v>
      </c>
    </row>
    <row r="282" spans="1:7">
      <c r="A282" s="95" t="s">
        <v>675</v>
      </c>
      <c r="B282" s="95"/>
      <c r="C282" s="99" t="s">
        <v>676</v>
      </c>
      <c r="D282" s="99"/>
      <c r="E282" s="99"/>
      <c r="F282" s="99"/>
      <c r="G282" s="99"/>
    </row>
    <row r="283" spans="1:7">
      <c r="A283" s="102" t="s">
        <v>677</v>
      </c>
      <c r="B283" s="103"/>
      <c r="C283" s="104" t="s">
        <v>21</v>
      </c>
      <c r="D283" s="105"/>
      <c r="E283" s="105"/>
      <c r="F283" s="105"/>
      <c r="G283" s="106"/>
    </row>
    <row r="284" spans="1:7">
      <c r="A284" s="17" t="s">
        <v>678</v>
      </c>
      <c r="B284" s="17">
        <v>10200</v>
      </c>
      <c r="C284" s="17" t="s">
        <v>679</v>
      </c>
      <c r="D284" s="18" t="s">
        <v>680</v>
      </c>
      <c r="E284" s="17" t="s">
        <v>25</v>
      </c>
      <c r="F284" s="19">
        <v>1350</v>
      </c>
      <c r="G284" s="19">
        <v>1688</v>
      </c>
    </row>
    <row r="285" spans="1:7" ht="34.5">
      <c r="A285" s="17" t="s">
        <v>681</v>
      </c>
      <c r="B285" s="17">
        <v>10204</v>
      </c>
      <c r="C285" s="17" t="s">
        <v>682</v>
      </c>
      <c r="D285" s="18" t="s">
        <v>683</v>
      </c>
      <c r="E285" s="17" t="s">
        <v>25</v>
      </c>
      <c r="F285" s="19">
        <v>700</v>
      </c>
      <c r="G285" s="19">
        <v>875</v>
      </c>
    </row>
    <row r="286" spans="1:7">
      <c r="A286" s="17" t="s">
        <v>684</v>
      </c>
      <c r="B286" s="17">
        <v>10207</v>
      </c>
      <c r="C286" s="17" t="s">
        <v>685</v>
      </c>
      <c r="D286" s="18" t="s">
        <v>686</v>
      </c>
      <c r="E286" s="17" t="s">
        <v>25</v>
      </c>
      <c r="F286" s="19">
        <v>550</v>
      </c>
      <c r="G286" s="19">
        <v>688</v>
      </c>
    </row>
    <row r="287" spans="1:7">
      <c r="A287" s="95" t="s">
        <v>687</v>
      </c>
      <c r="B287" s="95"/>
      <c r="C287" s="99" t="s">
        <v>688</v>
      </c>
      <c r="D287" s="99"/>
      <c r="E287" s="99"/>
      <c r="F287" s="99"/>
      <c r="G287" s="99"/>
    </row>
    <row r="288" spans="1:7">
      <c r="A288" s="102" t="s">
        <v>689</v>
      </c>
      <c r="B288" s="103"/>
      <c r="C288" s="104" t="s">
        <v>21</v>
      </c>
      <c r="D288" s="105"/>
      <c r="E288" s="105"/>
      <c r="F288" s="105"/>
      <c r="G288" s="106"/>
    </row>
    <row r="289" spans="1:7">
      <c r="A289" s="17" t="s">
        <v>690</v>
      </c>
      <c r="B289" s="17">
        <v>15200</v>
      </c>
      <c r="C289" s="17" t="s">
        <v>691</v>
      </c>
      <c r="D289" s="18" t="s">
        <v>692</v>
      </c>
      <c r="E289" s="17" t="s">
        <v>25</v>
      </c>
      <c r="F289" s="19">
        <v>1350</v>
      </c>
      <c r="G289" s="19">
        <v>1688</v>
      </c>
    </row>
    <row r="290" spans="1:7" ht="34.5">
      <c r="A290" s="17" t="s">
        <v>693</v>
      </c>
      <c r="B290" s="17">
        <v>15204</v>
      </c>
      <c r="C290" s="17" t="s">
        <v>694</v>
      </c>
      <c r="D290" s="18" t="s">
        <v>695</v>
      </c>
      <c r="E290" s="17" t="s">
        <v>25</v>
      </c>
      <c r="F290" s="19">
        <v>700</v>
      </c>
      <c r="G290" s="19">
        <v>875</v>
      </c>
    </row>
    <row r="291" spans="1:7">
      <c r="A291" s="95" t="s">
        <v>696</v>
      </c>
      <c r="B291" s="95"/>
      <c r="C291" s="99" t="s">
        <v>697</v>
      </c>
      <c r="D291" s="99"/>
      <c r="E291" s="99"/>
      <c r="F291" s="99"/>
      <c r="G291" s="99"/>
    </row>
    <row r="292" spans="1:7">
      <c r="A292" s="102" t="s">
        <v>698</v>
      </c>
      <c r="B292" s="103"/>
      <c r="C292" s="104" t="s">
        <v>21</v>
      </c>
      <c r="D292" s="105"/>
      <c r="E292" s="105"/>
      <c r="F292" s="105"/>
      <c r="G292" s="106"/>
    </row>
    <row r="293" spans="1:7">
      <c r="A293" s="17" t="s">
        <v>699</v>
      </c>
      <c r="B293" s="17">
        <v>42500</v>
      </c>
      <c r="C293" s="17" t="s">
        <v>700</v>
      </c>
      <c r="D293" s="18" t="s">
        <v>701</v>
      </c>
      <c r="E293" s="17" t="s">
        <v>25</v>
      </c>
      <c r="F293" s="19">
        <v>1350</v>
      </c>
      <c r="G293" s="19">
        <v>1688</v>
      </c>
    </row>
    <row r="294" spans="1:7">
      <c r="A294" s="17" t="s">
        <v>702</v>
      </c>
      <c r="B294" s="17">
        <v>42502</v>
      </c>
      <c r="C294" s="17" t="s">
        <v>700</v>
      </c>
      <c r="D294" s="18" t="s">
        <v>703</v>
      </c>
      <c r="E294" s="17" t="s">
        <v>25</v>
      </c>
      <c r="F294" s="19">
        <v>1800</v>
      </c>
      <c r="G294" s="19">
        <v>2250</v>
      </c>
    </row>
    <row r="295" spans="1:7">
      <c r="A295" s="17" t="s">
        <v>704</v>
      </c>
      <c r="B295" s="17">
        <v>42501</v>
      </c>
      <c r="C295" s="17" t="s">
        <v>700</v>
      </c>
      <c r="D295" s="18" t="s">
        <v>705</v>
      </c>
      <c r="E295" s="17" t="s">
        <v>25</v>
      </c>
      <c r="F295" s="19">
        <v>2000</v>
      </c>
      <c r="G295" s="19">
        <v>2500</v>
      </c>
    </row>
    <row r="296" spans="1:7" ht="34.5">
      <c r="A296" s="17" t="s">
        <v>706</v>
      </c>
      <c r="B296" s="17">
        <v>42504</v>
      </c>
      <c r="C296" s="17" t="s">
        <v>707</v>
      </c>
      <c r="D296" s="18" t="s">
        <v>708</v>
      </c>
      <c r="E296" s="17" t="s">
        <v>25</v>
      </c>
      <c r="F296" s="19">
        <v>1350</v>
      </c>
      <c r="G296" s="19">
        <v>1688</v>
      </c>
    </row>
    <row r="297" spans="1:7" ht="34.5">
      <c r="A297" s="17" t="s">
        <v>709</v>
      </c>
      <c r="B297" s="17">
        <v>42524</v>
      </c>
      <c r="C297" s="17" t="s">
        <v>707</v>
      </c>
      <c r="D297" s="18" t="s">
        <v>710</v>
      </c>
      <c r="E297" s="17" t="s">
        <v>25</v>
      </c>
      <c r="F297" s="19">
        <v>1800</v>
      </c>
      <c r="G297" s="19">
        <v>2250</v>
      </c>
    </row>
    <row r="298" spans="1:7" ht="34.5">
      <c r="A298" s="17" t="s">
        <v>711</v>
      </c>
      <c r="B298" s="17">
        <v>42514</v>
      </c>
      <c r="C298" s="17" t="s">
        <v>707</v>
      </c>
      <c r="D298" s="18" t="s">
        <v>712</v>
      </c>
      <c r="E298" s="17" t="s">
        <v>25</v>
      </c>
      <c r="F298" s="19">
        <v>2000</v>
      </c>
      <c r="G298" s="19">
        <v>2500</v>
      </c>
    </row>
    <row r="299" spans="1:7">
      <c r="A299" s="17" t="s">
        <v>713</v>
      </c>
      <c r="B299" s="17">
        <v>42507</v>
      </c>
      <c r="C299" s="17" t="s">
        <v>714</v>
      </c>
      <c r="D299" s="18" t="s">
        <v>715</v>
      </c>
      <c r="E299" s="17" t="s">
        <v>25</v>
      </c>
      <c r="F299" s="19">
        <v>550</v>
      </c>
      <c r="G299" s="19">
        <v>688</v>
      </c>
    </row>
    <row r="300" spans="1:7">
      <c r="A300" s="102" t="s">
        <v>716</v>
      </c>
      <c r="B300" s="103"/>
      <c r="C300" s="104" t="s">
        <v>717</v>
      </c>
      <c r="D300" s="105"/>
      <c r="E300" s="105"/>
      <c r="F300" s="105"/>
      <c r="G300" s="106"/>
    </row>
    <row r="301" spans="1:7">
      <c r="A301" s="17" t="s">
        <v>718</v>
      </c>
      <c r="B301" s="17">
        <v>42302</v>
      </c>
      <c r="C301" s="17" t="s">
        <v>719</v>
      </c>
      <c r="D301" s="18" t="s">
        <v>720</v>
      </c>
      <c r="E301" s="17" t="s">
        <v>53</v>
      </c>
      <c r="F301" s="19">
        <v>340</v>
      </c>
      <c r="G301" s="19">
        <v>374</v>
      </c>
    </row>
    <row r="302" spans="1:7">
      <c r="A302" s="17" t="s">
        <v>721</v>
      </c>
      <c r="B302" s="17">
        <v>45500</v>
      </c>
      <c r="C302" s="17" t="s">
        <v>722</v>
      </c>
      <c r="D302" s="18" t="s">
        <v>723</v>
      </c>
      <c r="E302" s="17" t="s">
        <v>53</v>
      </c>
      <c r="F302" s="19">
        <v>340</v>
      </c>
      <c r="G302" s="19">
        <v>374</v>
      </c>
    </row>
    <row r="303" spans="1:7">
      <c r="A303" s="17" t="s">
        <v>724</v>
      </c>
      <c r="B303" s="17">
        <v>41701</v>
      </c>
      <c r="C303" s="17" t="s">
        <v>725</v>
      </c>
      <c r="D303" s="18" t="s">
        <v>726</v>
      </c>
      <c r="E303" s="17" t="s">
        <v>53</v>
      </c>
      <c r="F303" s="19">
        <v>250</v>
      </c>
      <c r="G303" s="19">
        <v>275</v>
      </c>
    </row>
    <row r="304" spans="1:7">
      <c r="A304" s="17" t="s">
        <v>727</v>
      </c>
      <c r="B304" s="17">
        <v>45400</v>
      </c>
      <c r="C304" s="17" t="s">
        <v>728</v>
      </c>
      <c r="D304" s="18" t="s">
        <v>729</v>
      </c>
      <c r="E304" s="17" t="s">
        <v>53</v>
      </c>
      <c r="F304" s="19">
        <v>350</v>
      </c>
      <c r="G304" s="19">
        <v>385</v>
      </c>
    </row>
    <row r="305" spans="1:7">
      <c r="A305" s="102" t="s">
        <v>730</v>
      </c>
      <c r="B305" s="103"/>
      <c r="C305" s="104" t="s">
        <v>253</v>
      </c>
      <c r="D305" s="105"/>
      <c r="E305" s="105"/>
      <c r="F305" s="105"/>
      <c r="G305" s="106"/>
    </row>
    <row r="306" spans="1:7">
      <c r="A306" s="17" t="s">
        <v>731</v>
      </c>
      <c r="B306" s="17">
        <v>42700</v>
      </c>
      <c r="C306" s="17" t="s">
        <v>732</v>
      </c>
      <c r="D306" s="18" t="s">
        <v>733</v>
      </c>
      <c r="E306" s="17" t="s">
        <v>53</v>
      </c>
      <c r="F306" s="19">
        <v>380</v>
      </c>
      <c r="G306" s="19">
        <v>418</v>
      </c>
    </row>
    <row r="307" spans="1:7">
      <c r="A307" s="17" t="s">
        <v>734</v>
      </c>
      <c r="B307" s="17">
        <v>43400</v>
      </c>
      <c r="C307" s="17" t="s">
        <v>735</v>
      </c>
      <c r="D307" s="18" t="s">
        <v>736</v>
      </c>
      <c r="E307" s="17" t="s">
        <v>53</v>
      </c>
      <c r="F307" s="19">
        <v>200</v>
      </c>
      <c r="G307" s="19">
        <v>220</v>
      </c>
    </row>
    <row r="308" spans="1:7">
      <c r="A308" s="102" t="s">
        <v>737</v>
      </c>
      <c r="B308" s="103"/>
      <c r="C308" s="104" t="s">
        <v>738</v>
      </c>
      <c r="D308" s="105"/>
      <c r="E308" s="105"/>
      <c r="F308" s="105"/>
      <c r="G308" s="106"/>
    </row>
    <row r="309" spans="1:7">
      <c r="A309" s="17" t="s">
        <v>739</v>
      </c>
      <c r="B309" s="17">
        <v>41301</v>
      </c>
      <c r="C309" s="17" t="s">
        <v>740</v>
      </c>
      <c r="D309" s="18" t="s">
        <v>741</v>
      </c>
      <c r="E309" s="17" t="s">
        <v>53</v>
      </c>
      <c r="F309" s="19">
        <v>1770</v>
      </c>
      <c r="G309" s="19">
        <v>1947</v>
      </c>
    </row>
    <row r="310" spans="1:7">
      <c r="A310" s="17" t="s">
        <v>742</v>
      </c>
      <c r="B310" s="17">
        <v>65146</v>
      </c>
      <c r="C310" s="17" t="s">
        <v>743</v>
      </c>
      <c r="D310" s="18" t="s">
        <v>744</v>
      </c>
      <c r="E310" s="17" t="s">
        <v>79</v>
      </c>
      <c r="F310" s="19">
        <v>1420</v>
      </c>
      <c r="G310" s="19">
        <v>1420</v>
      </c>
    </row>
    <row r="311" spans="1:7">
      <c r="A311" s="95" t="s">
        <v>745</v>
      </c>
      <c r="B311" s="95"/>
      <c r="C311" s="99" t="s">
        <v>746</v>
      </c>
      <c r="D311" s="99"/>
      <c r="E311" s="99"/>
      <c r="F311" s="99"/>
      <c r="G311" s="99"/>
    </row>
    <row r="312" spans="1:7">
      <c r="A312" s="102" t="s">
        <v>747</v>
      </c>
      <c r="B312" s="103"/>
      <c r="C312" s="104" t="s">
        <v>748</v>
      </c>
      <c r="D312" s="105"/>
      <c r="E312" s="105"/>
      <c r="F312" s="105"/>
      <c r="G312" s="106"/>
    </row>
    <row r="313" spans="1:7">
      <c r="A313" s="17" t="s">
        <v>749</v>
      </c>
      <c r="B313" s="17">
        <v>12500</v>
      </c>
      <c r="C313" s="17" t="s">
        <v>750</v>
      </c>
      <c r="D313" s="18" t="s">
        <v>751</v>
      </c>
      <c r="E313" s="17" t="s">
        <v>53</v>
      </c>
      <c r="F313" s="19">
        <v>120</v>
      </c>
      <c r="G313" s="19">
        <v>132</v>
      </c>
    </row>
    <row r="314" spans="1:7">
      <c r="A314" s="17" t="s">
        <v>752</v>
      </c>
      <c r="B314" s="17">
        <v>12505</v>
      </c>
      <c r="C314" s="17" t="s">
        <v>753</v>
      </c>
      <c r="D314" s="18" t="s">
        <v>754</v>
      </c>
      <c r="E314" s="17" t="s">
        <v>53</v>
      </c>
      <c r="F314" s="19">
        <v>115</v>
      </c>
      <c r="G314" s="19">
        <v>127</v>
      </c>
    </row>
    <row r="315" spans="1:7">
      <c r="A315" s="102" t="s">
        <v>755</v>
      </c>
      <c r="B315" s="103"/>
      <c r="C315" s="104" t="s">
        <v>756</v>
      </c>
      <c r="D315" s="105"/>
      <c r="E315" s="105"/>
      <c r="F315" s="105"/>
      <c r="G315" s="106"/>
    </row>
    <row r="316" spans="1:7">
      <c r="A316" s="17" t="s">
        <v>757</v>
      </c>
      <c r="B316" s="17">
        <v>12501</v>
      </c>
      <c r="C316" s="17" t="s">
        <v>758</v>
      </c>
      <c r="D316" s="18" t="s">
        <v>759</v>
      </c>
      <c r="E316" s="17" t="s">
        <v>53</v>
      </c>
      <c r="F316" s="19">
        <v>360</v>
      </c>
      <c r="G316" s="19">
        <v>396</v>
      </c>
    </row>
    <row r="317" spans="1:7">
      <c r="A317" s="17" t="s">
        <v>760</v>
      </c>
      <c r="B317" s="17">
        <v>12502</v>
      </c>
      <c r="C317" s="17" t="s">
        <v>758</v>
      </c>
      <c r="D317" s="18" t="s">
        <v>761</v>
      </c>
      <c r="E317" s="17" t="s">
        <v>53</v>
      </c>
      <c r="F317" s="19">
        <v>660</v>
      </c>
      <c r="G317" s="19">
        <v>726</v>
      </c>
    </row>
    <row r="318" spans="1:7">
      <c r="A318" s="17" t="s">
        <v>762</v>
      </c>
      <c r="B318" s="17">
        <v>12503</v>
      </c>
      <c r="C318" s="17" t="s">
        <v>758</v>
      </c>
      <c r="D318" s="18" t="s">
        <v>763</v>
      </c>
      <c r="E318" s="17" t="s">
        <v>53</v>
      </c>
      <c r="F318" s="19">
        <v>970</v>
      </c>
      <c r="G318" s="19">
        <v>1067</v>
      </c>
    </row>
    <row r="319" spans="1:7">
      <c r="A319" s="102" t="s">
        <v>730</v>
      </c>
      <c r="B319" s="103"/>
      <c r="C319" s="104" t="s">
        <v>764</v>
      </c>
      <c r="D319" s="105"/>
      <c r="E319" s="105"/>
      <c r="F319" s="105"/>
      <c r="G319" s="106"/>
    </row>
    <row r="320" spans="1:7">
      <c r="A320" s="26" t="s">
        <v>731</v>
      </c>
      <c r="B320" s="34">
        <v>47704</v>
      </c>
      <c r="C320" s="18" t="s">
        <v>765</v>
      </c>
      <c r="D320" s="18" t="s">
        <v>766</v>
      </c>
      <c r="E320" s="17" t="s">
        <v>767</v>
      </c>
      <c r="F320" s="19">
        <v>85</v>
      </c>
      <c r="G320" s="19">
        <v>94</v>
      </c>
    </row>
    <row r="321" spans="1:7">
      <c r="A321" s="26" t="s">
        <v>734</v>
      </c>
      <c r="B321" s="17">
        <v>47730</v>
      </c>
      <c r="C321" s="17" t="s">
        <v>768</v>
      </c>
      <c r="D321" s="18" t="s">
        <v>769</v>
      </c>
      <c r="E321" s="17" t="s">
        <v>767</v>
      </c>
      <c r="F321" s="19">
        <v>345</v>
      </c>
      <c r="G321" s="19">
        <v>380</v>
      </c>
    </row>
    <row r="322" spans="1:7">
      <c r="A322" s="26" t="s">
        <v>770</v>
      </c>
      <c r="B322" s="34">
        <v>47703</v>
      </c>
      <c r="C322" s="18" t="s">
        <v>771</v>
      </c>
      <c r="D322" s="18" t="s">
        <v>772</v>
      </c>
      <c r="E322" s="17" t="s">
        <v>767</v>
      </c>
      <c r="F322" s="19">
        <v>105</v>
      </c>
      <c r="G322" s="19">
        <v>116</v>
      </c>
    </row>
    <row r="323" spans="1:7">
      <c r="A323" s="26" t="s">
        <v>773</v>
      </c>
      <c r="B323" s="17">
        <v>47710</v>
      </c>
      <c r="C323" s="17" t="s">
        <v>771</v>
      </c>
      <c r="D323" s="18" t="s">
        <v>774</v>
      </c>
      <c r="E323" s="17" t="s">
        <v>767</v>
      </c>
      <c r="F323" s="19">
        <v>200</v>
      </c>
      <c r="G323" s="19">
        <v>220</v>
      </c>
    </row>
    <row r="324" spans="1:7">
      <c r="A324" s="26" t="s">
        <v>775</v>
      </c>
      <c r="B324" s="34">
        <v>47702</v>
      </c>
      <c r="C324" s="18" t="s">
        <v>776</v>
      </c>
      <c r="D324" s="18" t="s">
        <v>777</v>
      </c>
      <c r="E324" s="17" t="s">
        <v>767</v>
      </c>
      <c r="F324" s="19">
        <v>170</v>
      </c>
      <c r="G324" s="19">
        <v>187</v>
      </c>
    </row>
    <row r="325" spans="1:7">
      <c r="A325" s="95" t="s">
        <v>778</v>
      </c>
      <c r="B325" s="95"/>
      <c r="C325" s="99" t="s">
        <v>779</v>
      </c>
      <c r="D325" s="99"/>
      <c r="E325" s="99"/>
      <c r="F325" s="99"/>
      <c r="G325" s="99"/>
    </row>
    <row r="326" spans="1:7">
      <c r="A326" s="102" t="s">
        <v>780</v>
      </c>
      <c r="B326" s="103"/>
      <c r="C326" s="104" t="s">
        <v>21</v>
      </c>
      <c r="D326" s="105"/>
      <c r="E326" s="105"/>
      <c r="F326" s="105"/>
      <c r="G326" s="106"/>
    </row>
    <row r="327" spans="1:7">
      <c r="A327" s="17" t="s">
        <v>781</v>
      </c>
      <c r="B327" s="17">
        <v>11100</v>
      </c>
      <c r="C327" s="17" t="s">
        <v>782</v>
      </c>
      <c r="D327" s="18" t="s">
        <v>783</v>
      </c>
      <c r="E327" s="17" t="s">
        <v>25</v>
      </c>
      <c r="F327" s="19">
        <v>1350</v>
      </c>
      <c r="G327" s="19">
        <v>1688</v>
      </c>
    </row>
    <row r="328" spans="1:7">
      <c r="A328" s="17" t="s">
        <v>784</v>
      </c>
      <c r="B328" s="17">
        <v>11102</v>
      </c>
      <c r="C328" s="17" t="s">
        <v>782</v>
      </c>
      <c r="D328" s="18" t="s">
        <v>785</v>
      </c>
      <c r="E328" s="17" t="s">
        <v>25</v>
      </c>
      <c r="F328" s="19">
        <v>1800</v>
      </c>
      <c r="G328" s="19">
        <v>2250</v>
      </c>
    </row>
    <row r="329" spans="1:7">
      <c r="A329" s="17" t="s">
        <v>786</v>
      </c>
      <c r="B329" s="17">
        <v>11101</v>
      </c>
      <c r="C329" s="17" t="s">
        <v>782</v>
      </c>
      <c r="D329" s="18" t="s">
        <v>787</v>
      </c>
      <c r="E329" s="17" t="s">
        <v>25</v>
      </c>
      <c r="F329" s="19">
        <v>2000</v>
      </c>
      <c r="G329" s="19">
        <v>2500</v>
      </c>
    </row>
    <row r="330" spans="1:7">
      <c r="A330" s="17" t="s">
        <v>788</v>
      </c>
      <c r="B330" s="17">
        <v>11107</v>
      </c>
      <c r="C330" s="17" t="s">
        <v>782</v>
      </c>
      <c r="D330" s="18" t="s">
        <v>789</v>
      </c>
      <c r="E330" s="17" t="s">
        <v>25</v>
      </c>
      <c r="F330" s="19">
        <v>550</v>
      </c>
      <c r="G330" s="19">
        <v>688</v>
      </c>
    </row>
    <row r="331" spans="1:7" ht="34.5">
      <c r="A331" s="17" t="s">
        <v>790</v>
      </c>
      <c r="B331" s="17">
        <v>11104</v>
      </c>
      <c r="C331" s="17" t="s">
        <v>791</v>
      </c>
      <c r="D331" s="18" t="s">
        <v>792</v>
      </c>
      <c r="E331" s="17" t="s">
        <v>25</v>
      </c>
      <c r="F331" s="19">
        <v>700</v>
      </c>
      <c r="G331" s="19">
        <v>875</v>
      </c>
    </row>
    <row r="332" spans="1:7" ht="34.5">
      <c r="A332" s="17" t="s">
        <v>793</v>
      </c>
      <c r="B332" s="17">
        <v>11124</v>
      </c>
      <c r="C332" s="17" t="s">
        <v>791</v>
      </c>
      <c r="D332" s="18" t="s">
        <v>794</v>
      </c>
      <c r="E332" s="17" t="s">
        <v>25</v>
      </c>
      <c r="F332" s="19">
        <v>920</v>
      </c>
      <c r="G332" s="19">
        <v>1150</v>
      </c>
    </row>
    <row r="333" spans="1:7" ht="34.5">
      <c r="A333" s="17" t="s">
        <v>795</v>
      </c>
      <c r="B333" s="17">
        <v>11114</v>
      </c>
      <c r="C333" s="17" t="s">
        <v>791</v>
      </c>
      <c r="D333" s="18" t="s">
        <v>796</v>
      </c>
      <c r="E333" s="17" t="s">
        <v>25</v>
      </c>
      <c r="F333" s="19">
        <v>1150</v>
      </c>
      <c r="G333" s="19">
        <v>1438</v>
      </c>
    </row>
    <row r="334" spans="1:7">
      <c r="A334" s="17" t="s">
        <v>797</v>
      </c>
      <c r="B334" s="17">
        <v>11902</v>
      </c>
      <c r="C334" s="17" t="s">
        <v>782</v>
      </c>
      <c r="D334" s="18" t="s">
        <v>798</v>
      </c>
      <c r="E334" s="17" t="s">
        <v>25</v>
      </c>
      <c r="F334" s="19">
        <v>1800</v>
      </c>
      <c r="G334" s="19">
        <v>2250</v>
      </c>
    </row>
    <row r="335" spans="1:7" ht="34.5">
      <c r="A335" s="17" t="s">
        <v>799</v>
      </c>
      <c r="B335" s="17">
        <v>11904</v>
      </c>
      <c r="C335" s="17" t="s">
        <v>791</v>
      </c>
      <c r="D335" s="18" t="s">
        <v>800</v>
      </c>
      <c r="E335" s="17" t="s">
        <v>25</v>
      </c>
      <c r="F335" s="19">
        <v>1350</v>
      </c>
      <c r="G335" s="19">
        <v>1688</v>
      </c>
    </row>
    <row r="336" spans="1:7" ht="34.5">
      <c r="A336" s="17" t="s">
        <v>801</v>
      </c>
      <c r="B336" s="17">
        <v>11924</v>
      </c>
      <c r="C336" s="17" t="s">
        <v>791</v>
      </c>
      <c r="D336" s="18" t="s">
        <v>802</v>
      </c>
      <c r="E336" s="17" t="s">
        <v>25</v>
      </c>
      <c r="F336" s="19">
        <v>1550</v>
      </c>
      <c r="G336" s="19">
        <v>1398</v>
      </c>
    </row>
    <row r="337" spans="1:7">
      <c r="A337" s="102" t="s">
        <v>803</v>
      </c>
      <c r="B337" s="103"/>
      <c r="C337" s="104" t="s">
        <v>804</v>
      </c>
      <c r="D337" s="105"/>
      <c r="E337" s="105"/>
      <c r="F337" s="105"/>
      <c r="G337" s="106"/>
    </row>
    <row r="338" spans="1:7">
      <c r="A338" s="17" t="s">
        <v>805</v>
      </c>
      <c r="B338" s="17">
        <v>16115</v>
      </c>
      <c r="C338" s="17" t="s">
        <v>806</v>
      </c>
      <c r="D338" s="18" t="s">
        <v>807</v>
      </c>
      <c r="E338" s="17" t="s">
        <v>53</v>
      </c>
      <c r="F338" s="19">
        <v>350</v>
      </c>
      <c r="G338" s="19">
        <v>385</v>
      </c>
    </row>
    <row r="339" spans="1:7">
      <c r="A339" s="17" t="s">
        <v>808</v>
      </c>
      <c r="B339" s="17">
        <v>16121</v>
      </c>
      <c r="C339" s="17" t="s">
        <v>809</v>
      </c>
      <c r="D339" s="18" t="s">
        <v>810</v>
      </c>
      <c r="E339" s="17" t="s">
        <v>53</v>
      </c>
      <c r="F339" s="19">
        <v>600</v>
      </c>
      <c r="G339" s="19">
        <v>660</v>
      </c>
    </row>
    <row r="340" spans="1:7">
      <c r="A340" s="17" t="s">
        <v>811</v>
      </c>
      <c r="B340" s="17">
        <v>16112</v>
      </c>
      <c r="C340" s="17" t="s">
        <v>812</v>
      </c>
      <c r="D340" s="18" t="s">
        <v>813</v>
      </c>
      <c r="E340" s="17" t="s">
        <v>53</v>
      </c>
      <c r="F340" s="19">
        <v>340</v>
      </c>
      <c r="G340" s="19">
        <v>374</v>
      </c>
    </row>
    <row r="341" spans="1:7">
      <c r="A341" s="17" t="s">
        <v>814</v>
      </c>
      <c r="B341" s="17">
        <v>16116</v>
      </c>
      <c r="C341" s="17" t="s">
        <v>815</v>
      </c>
      <c r="D341" s="18" t="s">
        <v>816</v>
      </c>
      <c r="E341" s="17" t="s">
        <v>53</v>
      </c>
      <c r="F341" s="19">
        <v>260</v>
      </c>
      <c r="G341" s="19">
        <v>286</v>
      </c>
    </row>
    <row r="342" spans="1:7">
      <c r="A342" s="17" t="s">
        <v>817</v>
      </c>
      <c r="B342" s="17">
        <v>16113</v>
      </c>
      <c r="C342" s="17" t="s">
        <v>818</v>
      </c>
      <c r="D342" s="18" t="s">
        <v>819</v>
      </c>
      <c r="E342" s="17" t="s">
        <v>53</v>
      </c>
      <c r="F342" s="19">
        <v>550</v>
      </c>
      <c r="G342" s="19">
        <v>605</v>
      </c>
    </row>
    <row r="343" spans="1:7">
      <c r="A343" s="102" t="s">
        <v>820</v>
      </c>
      <c r="B343" s="103"/>
      <c r="C343" s="104" t="s">
        <v>821</v>
      </c>
      <c r="D343" s="105"/>
      <c r="E343" s="105"/>
      <c r="F343" s="105"/>
      <c r="G343" s="106"/>
    </row>
    <row r="344" spans="1:7">
      <c r="A344" s="17" t="s">
        <v>822</v>
      </c>
      <c r="B344" s="17">
        <v>16129</v>
      </c>
      <c r="C344" s="17" t="s">
        <v>261</v>
      </c>
      <c r="D344" s="18" t="s">
        <v>262</v>
      </c>
      <c r="E344" s="17" t="s">
        <v>53</v>
      </c>
      <c r="F344" s="19">
        <v>310</v>
      </c>
      <c r="G344" s="19">
        <v>341</v>
      </c>
    </row>
    <row r="345" spans="1:7">
      <c r="A345" s="17" t="s">
        <v>823</v>
      </c>
      <c r="B345" s="17">
        <v>16130</v>
      </c>
      <c r="C345" s="17" t="s">
        <v>264</v>
      </c>
      <c r="D345" s="18" t="s">
        <v>265</v>
      </c>
      <c r="E345" s="17" t="s">
        <v>79</v>
      </c>
      <c r="F345" s="19">
        <v>320</v>
      </c>
      <c r="G345" s="19">
        <v>352</v>
      </c>
    </row>
    <row r="346" spans="1:7">
      <c r="A346" s="95" t="s">
        <v>824</v>
      </c>
      <c r="B346" s="95"/>
      <c r="C346" s="99" t="s">
        <v>825</v>
      </c>
      <c r="D346" s="99"/>
      <c r="E346" s="99"/>
      <c r="F346" s="99"/>
      <c r="G346" s="99"/>
    </row>
    <row r="347" spans="1:7">
      <c r="A347" s="102" t="s">
        <v>826</v>
      </c>
      <c r="B347" s="103"/>
      <c r="C347" s="104" t="s">
        <v>21</v>
      </c>
      <c r="D347" s="105"/>
      <c r="E347" s="105"/>
      <c r="F347" s="105"/>
      <c r="G347" s="106"/>
    </row>
    <row r="348" spans="1:7">
      <c r="A348" s="17" t="s">
        <v>827</v>
      </c>
      <c r="B348" s="17">
        <v>10500</v>
      </c>
      <c r="C348" s="17" t="s">
        <v>828</v>
      </c>
      <c r="D348" s="18" t="s">
        <v>829</v>
      </c>
      <c r="E348" s="17" t="s">
        <v>25</v>
      </c>
      <c r="F348" s="19">
        <v>1350</v>
      </c>
      <c r="G348" s="19">
        <v>1688</v>
      </c>
    </row>
    <row r="349" spans="1:7">
      <c r="A349" s="17" t="s">
        <v>830</v>
      </c>
      <c r="B349" s="17">
        <v>10530</v>
      </c>
      <c r="C349" s="17" t="s">
        <v>831</v>
      </c>
      <c r="D349" s="18" t="s">
        <v>832</v>
      </c>
      <c r="E349" s="37" t="s">
        <v>25</v>
      </c>
      <c r="F349" s="19">
        <v>1330</v>
      </c>
      <c r="G349" s="19">
        <v>1663</v>
      </c>
    </row>
    <row r="350" spans="1:7">
      <c r="A350" s="17" t="s">
        <v>833</v>
      </c>
      <c r="B350" s="17">
        <v>10507</v>
      </c>
      <c r="C350" s="17" t="s">
        <v>828</v>
      </c>
      <c r="D350" s="18" t="s">
        <v>834</v>
      </c>
      <c r="E350" s="17" t="s">
        <v>25</v>
      </c>
      <c r="F350" s="19">
        <v>550</v>
      </c>
      <c r="G350" s="19">
        <v>688</v>
      </c>
    </row>
    <row r="351" spans="1:7" ht="34.5">
      <c r="A351" s="17" t="s">
        <v>835</v>
      </c>
      <c r="B351" s="17">
        <v>10504</v>
      </c>
      <c r="C351" s="17" t="s">
        <v>836</v>
      </c>
      <c r="D351" s="18" t="s">
        <v>837</v>
      </c>
      <c r="E351" s="17" t="s">
        <v>25</v>
      </c>
      <c r="F351" s="19">
        <v>700</v>
      </c>
      <c r="G351" s="19">
        <v>875</v>
      </c>
    </row>
    <row r="352" spans="1:7" ht="34.5">
      <c r="A352" s="17" t="s">
        <v>838</v>
      </c>
      <c r="B352" s="17">
        <v>10524</v>
      </c>
      <c r="C352" s="17" t="s">
        <v>836</v>
      </c>
      <c r="D352" s="18" t="s">
        <v>839</v>
      </c>
      <c r="E352" s="17" t="s">
        <v>25</v>
      </c>
      <c r="F352" s="19">
        <v>920</v>
      </c>
      <c r="G352" s="19">
        <v>1150</v>
      </c>
    </row>
    <row r="353" spans="1:7" ht="34.5">
      <c r="A353" s="17" t="s">
        <v>840</v>
      </c>
      <c r="B353" s="17">
        <v>10534</v>
      </c>
      <c r="C353" s="17" t="s">
        <v>841</v>
      </c>
      <c r="D353" s="18" t="s">
        <v>842</v>
      </c>
      <c r="E353" s="37" t="s">
        <v>25</v>
      </c>
      <c r="F353" s="19">
        <v>1330</v>
      </c>
      <c r="G353" s="19">
        <v>1663</v>
      </c>
    </row>
    <row r="354" spans="1:7">
      <c r="A354" s="102" t="s">
        <v>843</v>
      </c>
      <c r="B354" s="103"/>
      <c r="C354" s="104" t="s">
        <v>844</v>
      </c>
      <c r="D354" s="105"/>
      <c r="E354" s="105"/>
      <c r="F354" s="105"/>
      <c r="G354" s="106"/>
    </row>
    <row r="355" spans="1:7">
      <c r="A355" s="17" t="s">
        <v>845</v>
      </c>
      <c r="B355" s="17">
        <v>10960</v>
      </c>
      <c r="C355" s="20" t="s">
        <v>846</v>
      </c>
      <c r="D355" s="21" t="s">
        <v>847</v>
      </c>
      <c r="E355" s="17" t="s">
        <v>25</v>
      </c>
      <c r="F355" s="19">
        <v>2600</v>
      </c>
      <c r="G355" s="19">
        <v>3250</v>
      </c>
    </row>
    <row r="356" spans="1:7">
      <c r="A356" s="17" t="s">
        <v>848</v>
      </c>
      <c r="B356" s="17">
        <v>10961</v>
      </c>
      <c r="C356" s="20" t="s">
        <v>846</v>
      </c>
      <c r="D356" s="21" t="s">
        <v>849</v>
      </c>
      <c r="E356" s="17" t="s">
        <v>850</v>
      </c>
      <c r="F356" s="19">
        <v>5100</v>
      </c>
      <c r="G356" s="19">
        <v>6375</v>
      </c>
    </row>
    <row r="357" spans="1:7">
      <c r="A357" s="102" t="s">
        <v>851</v>
      </c>
      <c r="B357" s="103"/>
      <c r="C357" s="104" t="s">
        <v>852</v>
      </c>
      <c r="D357" s="105"/>
      <c r="E357" s="105"/>
      <c r="F357" s="105"/>
      <c r="G357" s="106"/>
    </row>
    <row r="358" spans="1:7">
      <c r="A358" s="36" t="s">
        <v>853</v>
      </c>
      <c r="B358" s="36">
        <v>10560</v>
      </c>
      <c r="C358" s="38" t="s">
        <v>854</v>
      </c>
      <c r="D358" s="39" t="s">
        <v>855</v>
      </c>
      <c r="E358" s="40" t="s">
        <v>25</v>
      </c>
      <c r="F358" s="41">
        <v>1550</v>
      </c>
      <c r="G358" s="41">
        <v>1938</v>
      </c>
    </row>
    <row r="359" spans="1:7">
      <c r="A359" s="36" t="s">
        <v>856</v>
      </c>
      <c r="B359" s="17">
        <v>10563</v>
      </c>
      <c r="C359" s="20" t="s">
        <v>854</v>
      </c>
      <c r="D359" s="21" t="s">
        <v>857</v>
      </c>
      <c r="E359" s="17" t="s">
        <v>858</v>
      </c>
      <c r="F359" s="19">
        <v>6000</v>
      </c>
      <c r="G359" s="19">
        <v>7500</v>
      </c>
    </row>
    <row r="360" spans="1:7">
      <c r="A360" s="102" t="s">
        <v>859</v>
      </c>
      <c r="B360" s="103"/>
      <c r="C360" s="104" t="s">
        <v>860</v>
      </c>
      <c r="D360" s="105"/>
      <c r="E360" s="105"/>
      <c r="F360" s="105"/>
      <c r="G360" s="106"/>
    </row>
    <row r="361" spans="1:7">
      <c r="A361" s="102" t="s">
        <v>861</v>
      </c>
      <c r="B361" s="103"/>
      <c r="C361" s="104" t="s">
        <v>862</v>
      </c>
      <c r="D361" s="105"/>
      <c r="E361" s="105"/>
      <c r="F361" s="105"/>
      <c r="G361" s="106"/>
    </row>
    <row r="362" spans="1:7" ht="31.5">
      <c r="A362" s="17" t="s">
        <v>863</v>
      </c>
      <c r="B362" s="17">
        <f>B327</f>
        <v>11100</v>
      </c>
      <c r="C362" s="17" t="str">
        <f t="shared" ref="C362:G362" si="2">C327</f>
        <v>B01.057.001</v>
      </c>
      <c r="D362" s="17" t="str">
        <f t="shared" si="2"/>
        <v>Прием (осмотр, консультация) врача-хирурга первичный</v>
      </c>
      <c r="E362" s="17" t="str">
        <f t="shared" si="2"/>
        <v>1 посещение</v>
      </c>
      <c r="F362" s="17">
        <f t="shared" si="2"/>
        <v>1350</v>
      </c>
      <c r="G362" s="17">
        <f t="shared" si="2"/>
        <v>1688</v>
      </c>
    </row>
    <row r="363" spans="1:7" ht="34.5">
      <c r="A363" s="17" t="s">
        <v>864</v>
      </c>
      <c r="B363" s="17">
        <v>16126</v>
      </c>
      <c r="C363" s="17" t="s">
        <v>865</v>
      </c>
      <c r="D363" s="18" t="s">
        <v>866</v>
      </c>
      <c r="E363" s="17" t="s">
        <v>53</v>
      </c>
      <c r="F363" s="19">
        <v>170</v>
      </c>
      <c r="G363" s="19">
        <v>187</v>
      </c>
    </row>
    <row r="364" spans="1:7" ht="34.5">
      <c r="A364" s="17" t="s">
        <v>867</v>
      </c>
      <c r="B364" s="17">
        <v>16127</v>
      </c>
      <c r="C364" s="17" t="s">
        <v>865</v>
      </c>
      <c r="D364" s="18" t="s">
        <v>868</v>
      </c>
      <c r="E364" s="17" t="s">
        <v>53</v>
      </c>
      <c r="F364" s="19">
        <v>590</v>
      </c>
      <c r="G364" s="19">
        <v>649</v>
      </c>
    </row>
    <row r="365" spans="1:7" ht="31.5">
      <c r="A365" s="17" t="s">
        <v>869</v>
      </c>
      <c r="B365" s="17">
        <f>B339</f>
        <v>16121</v>
      </c>
      <c r="C365" s="17" t="str">
        <f t="shared" ref="C365:G365" si="3">C339</f>
        <v>A16.01.004</v>
      </c>
      <c r="D365" s="17" t="str">
        <f t="shared" si="3"/>
        <v>Хирургическая обработка раны или инфицированной ткани</v>
      </c>
      <c r="E365" s="17" t="str">
        <f t="shared" si="3"/>
        <v>1 услуга</v>
      </c>
      <c r="F365" s="29">
        <f t="shared" si="3"/>
        <v>600</v>
      </c>
      <c r="G365" s="29">
        <f t="shared" si="3"/>
        <v>660</v>
      </c>
    </row>
    <row r="366" spans="1:7">
      <c r="A366" s="102" t="s">
        <v>870</v>
      </c>
      <c r="B366" s="103"/>
      <c r="C366" s="104" t="s">
        <v>871</v>
      </c>
      <c r="D366" s="105"/>
      <c r="E366" s="105"/>
      <c r="F366" s="105"/>
      <c r="G366" s="106"/>
    </row>
    <row r="367" spans="1:7" ht="31.5">
      <c r="A367" s="17" t="s">
        <v>872</v>
      </c>
      <c r="B367" s="17">
        <f>B332</f>
        <v>11124</v>
      </c>
      <c r="C367" s="17" t="str">
        <f t="shared" ref="C367:G367" si="4">C332</f>
        <v>B01.057.002</v>
      </c>
      <c r="D367" s="17" t="str">
        <f t="shared" si="4"/>
        <v>Прием (осмотр, консультация) врача-хирурга повторный (кандидат медицинских наук)</v>
      </c>
      <c r="E367" s="17" t="str">
        <f t="shared" si="4"/>
        <v>1 посещение</v>
      </c>
      <c r="F367" s="29">
        <f t="shared" si="4"/>
        <v>920</v>
      </c>
      <c r="G367" s="29">
        <f t="shared" si="4"/>
        <v>1150</v>
      </c>
    </row>
    <row r="368" spans="1:7" ht="34.5">
      <c r="A368" s="17" t="s">
        <v>873</v>
      </c>
      <c r="B368" s="17">
        <v>16126</v>
      </c>
      <c r="C368" s="17" t="s">
        <v>865</v>
      </c>
      <c r="D368" s="18" t="s">
        <v>866</v>
      </c>
      <c r="E368" s="17" t="s">
        <v>53</v>
      </c>
      <c r="F368" s="19">
        <v>170</v>
      </c>
      <c r="G368" s="19">
        <v>187</v>
      </c>
    </row>
    <row r="369" spans="1:7" ht="34.5">
      <c r="A369" s="17" t="s">
        <v>874</v>
      </c>
      <c r="B369" s="17">
        <v>16127</v>
      </c>
      <c r="C369" s="17" t="s">
        <v>865</v>
      </c>
      <c r="D369" s="18" t="s">
        <v>868</v>
      </c>
      <c r="E369" s="17" t="s">
        <v>53</v>
      </c>
      <c r="F369" s="19">
        <v>590</v>
      </c>
      <c r="G369" s="19">
        <v>649</v>
      </c>
    </row>
    <row r="370" spans="1:7" ht="31.5">
      <c r="A370" s="17" t="s">
        <v>875</v>
      </c>
      <c r="B370" s="17">
        <f>B344</f>
        <v>16129</v>
      </c>
      <c r="C370" s="17" t="str">
        <f t="shared" ref="C370:G370" si="5">C344</f>
        <v>А11.30.021</v>
      </c>
      <c r="D370" s="17" t="str">
        <f t="shared" si="5"/>
        <v>Получение отделяемого из раны</v>
      </c>
      <c r="E370" s="17" t="str">
        <f t="shared" si="5"/>
        <v>1 услуга</v>
      </c>
      <c r="F370" s="29">
        <f t="shared" si="5"/>
        <v>310</v>
      </c>
      <c r="G370" s="29">
        <f t="shared" si="5"/>
        <v>341</v>
      </c>
    </row>
    <row r="371" spans="1:7" ht="31.5">
      <c r="A371" s="17" t="s">
        <v>876</v>
      </c>
      <c r="B371" s="17">
        <v>16122</v>
      </c>
      <c r="C371" s="17" t="s">
        <v>877</v>
      </c>
      <c r="D371" s="18" t="s">
        <v>878</v>
      </c>
      <c r="E371" s="17" t="s">
        <v>53</v>
      </c>
      <c r="F371" s="19">
        <v>1140</v>
      </c>
      <c r="G371" s="19">
        <v>1254</v>
      </c>
    </row>
    <row r="372" spans="1:7">
      <c r="A372" s="102" t="s">
        <v>879</v>
      </c>
      <c r="B372" s="103"/>
      <c r="C372" s="104" t="s">
        <v>880</v>
      </c>
      <c r="D372" s="105"/>
      <c r="E372" s="105"/>
      <c r="F372" s="105"/>
      <c r="G372" s="106"/>
    </row>
    <row r="373" spans="1:7" ht="31.5">
      <c r="A373" s="17" t="s">
        <v>881</v>
      </c>
      <c r="B373" s="17">
        <v>16128</v>
      </c>
      <c r="C373" s="17" t="s">
        <v>882</v>
      </c>
      <c r="D373" s="18" t="s">
        <v>883</v>
      </c>
      <c r="E373" s="17" t="s">
        <v>53</v>
      </c>
      <c r="F373" s="19">
        <v>915</v>
      </c>
      <c r="G373" s="19">
        <v>1007</v>
      </c>
    </row>
    <row r="374" spans="1:7">
      <c r="A374" s="102" t="s">
        <v>884</v>
      </c>
      <c r="B374" s="103"/>
      <c r="C374" s="104" t="s">
        <v>885</v>
      </c>
      <c r="D374" s="105"/>
      <c r="E374" s="105"/>
      <c r="F374" s="105"/>
      <c r="G374" s="106"/>
    </row>
    <row r="375" spans="1:7" ht="31.5">
      <c r="A375" s="17" t="s">
        <v>886</v>
      </c>
      <c r="B375" s="17">
        <v>16117</v>
      </c>
      <c r="C375" s="17" t="s">
        <v>887</v>
      </c>
      <c r="D375" s="18" t="s">
        <v>888</v>
      </c>
      <c r="E375" s="17" t="s">
        <v>53</v>
      </c>
      <c r="F375" s="19">
        <v>1890</v>
      </c>
      <c r="G375" s="19">
        <v>2079</v>
      </c>
    </row>
    <row r="376" spans="1:7">
      <c r="A376" s="102" t="s">
        <v>889</v>
      </c>
      <c r="B376" s="103"/>
      <c r="C376" s="104" t="s">
        <v>890</v>
      </c>
      <c r="D376" s="105"/>
      <c r="E376" s="105"/>
      <c r="F376" s="105"/>
      <c r="G376" s="106"/>
    </row>
    <row r="377" spans="1:7" ht="31.5">
      <c r="A377" s="17" t="s">
        <v>891</v>
      </c>
      <c r="B377" s="17">
        <v>10705</v>
      </c>
      <c r="C377" s="26" t="s">
        <v>892</v>
      </c>
      <c r="D377" s="21" t="s">
        <v>893</v>
      </c>
      <c r="E377" s="17" t="s">
        <v>25</v>
      </c>
      <c r="F377" s="19" t="s">
        <v>894</v>
      </c>
      <c r="G377" s="42" t="s">
        <v>895</v>
      </c>
    </row>
    <row r="378" spans="1:7" ht="31.5">
      <c r="A378" s="17" t="s">
        <v>896</v>
      </c>
      <c r="B378" s="36">
        <v>10706</v>
      </c>
      <c r="C378" s="43" t="s">
        <v>892</v>
      </c>
      <c r="D378" s="39" t="s">
        <v>897</v>
      </c>
      <c r="E378" s="17" t="s">
        <v>25</v>
      </c>
      <c r="F378" s="19">
        <v>1550</v>
      </c>
      <c r="G378" s="42" t="s">
        <v>898</v>
      </c>
    </row>
    <row r="379" spans="1:7" ht="31.5">
      <c r="A379" s="17" t="s">
        <v>899</v>
      </c>
      <c r="B379" s="17">
        <v>10707</v>
      </c>
      <c r="C379" s="26" t="s">
        <v>892</v>
      </c>
      <c r="D379" s="21" t="s">
        <v>900</v>
      </c>
      <c r="E379" s="37" t="s">
        <v>25</v>
      </c>
      <c r="F379" s="19" t="s">
        <v>901</v>
      </c>
      <c r="G379" s="42" t="s">
        <v>902</v>
      </c>
    </row>
    <row r="380" spans="1:7">
      <c r="A380" s="102" t="s">
        <v>903</v>
      </c>
      <c r="B380" s="103"/>
      <c r="C380" s="104" t="s">
        <v>253</v>
      </c>
      <c r="D380" s="105"/>
      <c r="E380" s="105"/>
      <c r="F380" s="105"/>
      <c r="G380" s="106"/>
    </row>
    <row r="381" spans="1:7" ht="31.5">
      <c r="A381" s="17" t="s">
        <v>904</v>
      </c>
      <c r="B381" s="17">
        <v>16129</v>
      </c>
      <c r="C381" s="17" t="s">
        <v>261</v>
      </c>
      <c r="D381" s="18" t="s">
        <v>262</v>
      </c>
      <c r="E381" s="17" t="s">
        <v>53</v>
      </c>
      <c r="F381" s="19">
        <v>310</v>
      </c>
      <c r="G381" s="19">
        <v>341</v>
      </c>
    </row>
    <row r="382" spans="1:7" ht="31.5">
      <c r="A382" s="17" t="s">
        <v>905</v>
      </c>
      <c r="B382" s="17">
        <v>16130</v>
      </c>
      <c r="C382" s="17" t="s">
        <v>264</v>
      </c>
      <c r="D382" s="18" t="s">
        <v>265</v>
      </c>
      <c r="E382" s="17" t="s">
        <v>79</v>
      </c>
      <c r="F382" s="19">
        <v>320</v>
      </c>
      <c r="G382" s="19">
        <v>352</v>
      </c>
    </row>
    <row r="383" spans="1:7">
      <c r="A383" s="107" t="s">
        <v>906</v>
      </c>
      <c r="B383" s="108"/>
      <c r="C383" s="104" t="s">
        <v>907</v>
      </c>
      <c r="D383" s="105"/>
      <c r="E383" s="105"/>
      <c r="F383" s="105"/>
      <c r="G383" s="106"/>
    </row>
    <row r="384" spans="1:7">
      <c r="A384" s="17" t="s">
        <v>908</v>
      </c>
      <c r="B384" s="17">
        <v>20700</v>
      </c>
      <c r="C384" s="17" t="s">
        <v>909</v>
      </c>
      <c r="D384" s="18" t="s">
        <v>910</v>
      </c>
      <c r="E384" s="17" t="s">
        <v>25</v>
      </c>
      <c r="F384" s="19">
        <v>1350</v>
      </c>
      <c r="G384" s="19">
        <v>1688</v>
      </c>
    </row>
    <row r="385" spans="1:7" ht="34.5">
      <c r="A385" s="17" t="s">
        <v>911</v>
      </c>
      <c r="B385" s="17">
        <v>20704</v>
      </c>
      <c r="C385" s="17" t="s">
        <v>912</v>
      </c>
      <c r="D385" s="18" t="s">
        <v>913</v>
      </c>
      <c r="E385" s="17" t="s">
        <v>25</v>
      </c>
      <c r="F385" s="19">
        <v>700</v>
      </c>
      <c r="G385" s="19">
        <v>875</v>
      </c>
    </row>
    <row r="386" spans="1:7">
      <c r="A386" s="92" t="s">
        <v>914</v>
      </c>
      <c r="B386" s="92"/>
      <c r="C386" s="109" t="s">
        <v>915</v>
      </c>
      <c r="D386" s="109"/>
      <c r="E386" s="109"/>
      <c r="F386" s="109"/>
      <c r="G386" s="109"/>
    </row>
    <row r="387" spans="1:7">
      <c r="A387" s="95" t="s">
        <v>916</v>
      </c>
      <c r="B387" s="95"/>
      <c r="C387" s="99" t="s">
        <v>19</v>
      </c>
      <c r="D387" s="99"/>
      <c r="E387" s="99"/>
      <c r="F387" s="99"/>
      <c r="G387" s="99"/>
    </row>
    <row r="388" spans="1:7">
      <c r="A388" s="17" t="s">
        <v>917</v>
      </c>
      <c r="B388" s="17">
        <v>11418</v>
      </c>
      <c r="C388" s="17" t="s">
        <v>34</v>
      </c>
      <c r="D388" s="18" t="s">
        <v>918</v>
      </c>
      <c r="E388" s="17" t="s">
        <v>25</v>
      </c>
      <c r="F388" s="19">
        <v>760</v>
      </c>
      <c r="G388" s="19">
        <v>760</v>
      </c>
    </row>
    <row r="389" spans="1:7">
      <c r="A389" s="95" t="s">
        <v>919</v>
      </c>
      <c r="B389" s="95"/>
      <c r="C389" s="99" t="s">
        <v>193</v>
      </c>
      <c r="D389" s="99"/>
      <c r="E389" s="99"/>
      <c r="F389" s="99"/>
      <c r="G389" s="99"/>
    </row>
    <row r="390" spans="1:7">
      <c r="A390" s="17" t="s">
        <v>920</v>
      </c>
      <c r="B390" s="17">
        <v>10408</v>
      </c>
      <c r="C390" s="17" t="s">
        <v>921</v>
      </c>
      <c r="D390" s="18" t="s">
        <v>922</v>
      </c>
      <c r="E390" s="17" t="s">
        <v>25</v>
      </c>
      <c r="F390" s="19">
        <v>550</v>
      </c>
      <c r="G390" s="19">
        <v>550</v>
      </c>
    </row>
    <row r="391" spans="1:7">
      <c r="A391" s="102" t="s">
        <v>923</v>
      </c>
      <c r="B391" s="103"/>
      <c r="C391" s="99" t="s">
        <v>287</v>
      </c>
      <c r="D391" s="99"/>
      <c r="E391" s="99"/>
      <c r="F391" s="99"/>
      <c r="G391" s="99"/>
    </row>
    <row r="392" spans="1:7">
      <c r="A392" s="17" t="s">
        <v>924</v>
      </c>
      <c r="B392" s="13">
        <v>15044</v>
      </c>
      <c r="C392" s="13" t="s">
        <v>295</v>
      </c>
      <c r="D392" s="44" t="s">
        <v>925</v>
      </c>
      <c r="E392" s="13" t="s">
        <v>25</v>
      </c>
      <c r="F392" s="19">
        <v>550</v>
      </c>
      <c r="G392" s="19">
        <v>550</v>
      </c>
    </row>
    <row r="393" spans="1:7">
      <c r="A393" s="95" t="s">
        <v>926</v>
      </c>
      <c r="B393" s="95"/>
      <c r="C393" s="104" t="s">
        <v>497</v>
      </c>
      <c r="D393" s="105"/>
      <c r="E393" s="105"/>
      <c r="F393" s="105"/>
      <c r="G393" s="106"/>
    </row>
    <row r="394" spans="1:7">
      <c r="A394" s="17" t="s">
        <v>927</v>
      </c>
      <c r="B394" s="17">
        <v>10908</v>
      </c>
      <c r="C394" s="17" t="s">
        <v>312</v>
      </c>
      <c r="D394" s="18" t="s">
        <v>928</v>
      </c>
      <c r="E394" s="17" t="s">
        <v>25</v>
      </c>
      <c r="F394" s="19">
        <v>550</v>
      </c>
      <c r="G394" s="19">
        <v>550</v>
      </c>
    </row>
    <row r="395" spans="1:7">
      <c r="A395" s="17" t="s">
        <v>929</v>
      </c>
      <c r="B395" s="17">
        <v>15057</v>
      </c>
      <c r="C395" s="17" t="s">
        <v>312</v>
      </c>
      <c r="D395" s="18" t="s">
        <v>930</v>
      </c>
      <c r="E395" s="17" t="s">
        <v>310</v>
      </c>
      <c r="F395" s="19">
        <v>1010</v>
      </c>
      <c r="G395" s="19">
        <v>1111</v>
      </c>
    </row>
    <row r="396" spans="1:7">
      <c r="A396" s="95" t="s">
        <v>931</v>
      </c>
      <c r="B396" s="95"/>
      <c r="C396" s="99" t="s">
        <v>539</v>
      </c>
      <c r="D396" s="99"/>
      <c r="E396" s="99"/>
      <c r="F396" s="99"/>
      <c r="G396" s="99"/>
    </row>
    <row r="397" spans="1:7">
      <c r="A397" s="17" t="s">
        <v>932</v>
      </c>
      <c r="B397" s="17">
        <v>14308</v>
      </c>
      <c r="C397" s="17" t="s">
        <v>933</v>
      </c>
      <c r="D397" s="18" t="s">
        <v>934</v>
      </c>
      <c r="E397" s="17" t="s">
        <v>25</v>
      </c>
      <c r="F397" s="19">
        <v>550</v>
      </c>
      <c r="G397" s="19">
        <v>550</v>
      </c>
    </row>
    <row r="398" spans="1:7">
      <c r="A398" s="95" t="s">
        <v>935</v>
      </c>
      <c r="B398" s="95"/>
      <c r="C398" s="99" t="s">
        <v>648</v>
      </c>
      <c r="D398" s="99"/>
      <c r="E398" s="99"/>
      <c r="F398" s="99"/>
      <c r="G398" s="99"/>
    </row>
    <row r="399" spans="1:7">
      <c r="A399" s="17" t="s">
        <v>936</v>
      </c>
      <c r="B399" s="17">
        <v>12308</v>
      </c>
      <c r="C399" s="17" t="s">
        <v>937</v>
      </c>
      <c r="D399" s="18" t="s">
        <v>938</v>
      </c>
      <c r="E399" s="17" t="s">
        <v>25</v>
      </c>
      <c r="F399" s="19">
        <v>550</v>
      </c>
      <c r="G399" s="19">
        <v>550</v>
      </c>
    </row>
    <row r="400" spans="1:7">
      <c r="A400" s="95" t="s">
        <v>939</v>
      </c>
      <c r="B400" s="95"/>
      <c r="C400" s="99" t="s">
        <v>676</v>
      </c>
      <c r="D400" s="99"/>
      <c r="E400" s="99"/>
      <c r="F400" s="99"/>
      <c r="G400" s="99"/>
    </row>
    <row r="401" spans="1:7">
      <c r="A401" s="17" t="s">
        <v>940</v>
      </c>
      <c r="B401" s="17">
        <v>10208</v>
      </c>
      <c r="C401" s="17" t="s">
        <v>941</v>
      </c>
      <c r="D401" s="18" t="s">
        <v>942</v>
      </c>
      <c r="E401" s="17" t="s">
        <v>25</v>
      </c>
      <c r="F401" s="19">
        <v>550</v>
      </c>
      <c r="G401" s="19">
        <v>550</v>
      </c>
    </row>
    <row r="402" spans="1:7">
      <c r="A402" s="95" t="s">
        <v>943</v>
      </c>
      <c r="B402" s="95"/>
      <c r="C402" s="99" t="s">
        <v>825</v>
      </c>
      <c r="D402" s="99"/>
      <c r="E402" s="99"/>
      <c r="F402" s="99"/>
      <c r="G402" s="99"/>
    </row>
    <row r="403" spans="1:7">
      <c r="A403" s="17" t="s">
        <v>944</v>
      </c>
      <c r="B403" s="17">
        <v>10508</v>
      </c>
      <c r="C403" s="17" t="s">
        <v>841</v>
      </c>
      <c r="D403" s="18" t="s">
        <v>945</v>
      </c>
      <c r="E403" s="17" t="s">
        <v>25</v>
      </c>
      <c r="F403" s="19">
        <v>550</v>
      </c>
      <c r="G403" s="19">
        <v>550</v>
      </c>
    </row>
    <row r="404" spans="1:7">
      <c r="A404" s="90" t="s">
        <v>946</v>
      </c>
      <c r="B404" s="90"/>
      <c r="C404" s="99" t="s">
        <v>947</v>
      </c>
      <c r="D404" s="99"/>
      <c r="E404" s="99"/>
      <c r="F404" s="99"/>
      <c r="G404" s="99"/>
    </row>
    <row r="405" spans="1:7">
      <c r="A405" s="95" t="s">
        <v>948</v>
      </c>
      <c r="B405" s="95"/>
      <c r="C405" s="99" t="s">
        <v>949</v>
      </c>
      <c r="D405" s="99"/>
      <c r="E405" s="99"/>
      <c r="F405" s="99"/>
      <c r="G405" s="99"/>
    </row>
    <row r="406" spans="1:7">
      <c r="A406" s="102" t="s">
        <v>950</v>
      </c>
      <c r="B406" s="103"/>
      <c r="C406" s="104" t="s">
        <v>951</v>
      </c>
      <c r="D406" s="105"/>
      <c r="E406" s="105"/>
      <c r="F406" s="105"/>
      <c r="G406" s="106"/>
    </row>
    <row r="407" spans="1:7">
      <c r="A407" s="17" t="s">
        <v>952</v>
      </c>
      <c r="B407" s="17">
        <v>63624</v>
      </c>
      <c r="C407" s="17" t="s">
        <v>953</v>
      </c>
      <c r="D407" s="18" t="s">
        <v>954</v>
      </c>
      <c r="E407" s="17" t="s">
        <v>79</v>
      </c>
      <c r="F407" s="19">
        <v>240</v>
      </c>
      <c r="G407" s="19">
        <v>240</v>
      </c>
    </row>
    <row r="408" spans="1:7">
      <c r="A408" s="17" t="s">
        <v>955</v>
      </c>
      <c r="B408" s="17">
        <v>63208</v>
      </c>
      <c r="C408" s="17" t="s">
        <v>956</v>
      </c>
      <c r="D408" s="18" t="s">
        <v>957</v>
      </c>
      <c r="E408" s="17" t="s">
        <v>79</v>
      </c>
      <c r="F408" s="19">
        <v>70</v>
      </c>
      <c r="G408" s="19">
        <v>70</v>
      </c>
    </row>
    <row r="409" spans="1:7">
      <c r="A409" s="17" t="s">
        <v>958</v>
      </c>
      <c r="B409" s="17">
        <v>63201</v>
      </c>
      <c r="C409" s="17" t="s">
        <v>959</v>
      </c>
      <c r="D409" s="18" t="s">
        <v>960</v>
      </c>
      <c r="E409" s="17" t="s">
        <v>79</v>
      </c>
      <c r="F409" s="19">
        <v>110</v>
      </c>
      <c r="G409" s="19">
        <v>110</v>
      </c>
    </row>
    <row r="410" spans="1:7">
      <c r="A410" s="17" t="s">
        <v>961</v>
      </c>
      <c r="B410" s="17">
        <v>63219</v>
      </c>
      <c r="C410" s="17" t="s">
        <v>962</v>
      </c>
      <c r="D410" s="18" t="s">
        <v>963</v>
      </c>
      <c r="E410" s="17" t="s">
        <v>79</v>
      </c>
      <c r="F410" s="19">
        <v>530</v>
      </c>
      <c r="G410" s="19">
        <v>530</v>
      </c>
    </row>
    <row r="411" spans="1:7">
      <c r="A411" s="17" t="s">
        <v>964</v>
      </c>
      <c r="B411" s="17">
        <v>63509</v>
      </c>
      <c r="C411" s="17" t="s">
        <v>965</v>
      </c>
      <c r="D411" s="18" t="s">
        <v>966</v>
      </c>
      <c r="E411" s="17" t="s">
        <v>79</v>
      </c>
      <c r="F411" s="19">
        <v>100</v>
      </c>
      <c r="G411" s="19">
        <v>100</v>
      </c>
    </row>
    <row r="412" spans="1:7">
      <c r="A412" s="17" t="s">
        <v>967</v>
      </c>
      <c r="B412" s="17">
        <v>63510</v>
      </c>
      <c r="C412" s="17" t="s">
        <v>968</v>
      </c>
      <c r="D412" s="18" t="s">
        <v>969</v>
      </c>
      <c r="E412" s="17" t="s">
        <v>79</v>
      </c>
      <c r="F412" s="19">
        <v>100</v>
      </c>
      <c r="G412" s="19">
        <v>100</v>
      </c>
    </row>
    <row r="413" spans="1:7">
      <c r="A413" s="17" t="s">
        <v>970</v>
      </c>
      <c r="B413" s="17">
        <v>63506</v>
      </c>
      <c r="C413" s="17" t="s">
        <v>971</v>
      </c>
      <c r="D413" s="18" t="s">
        <v>972</v>
      </c>
      <c r="E413" s="17" t="s">
        <v>79</v>
      </c>
      <c r="F413" s="19">
        <v>100</v>
      </c>
      <c r="G413" s="19">
        <v>100</v>
      </c>
    </row>
    <row r="414" spans="1:7">
      <c r="A414" s="17" t="s">
        <v>973</v>
      </c>
      <c r="B414" s="17">
        <v>63223</v>
      </c>
      <c r="C414" s="17" t="s">
        <v>974</v>
      </c>
      <c r="D414" s="18" t="s">
        <v>975</v>
      </c>
      <c r="E414" s="17" t="s">
        <v>79</v>
      </c>
      <c r="F414" s="19">
        <v>500</v>
      </c>
      <c r="G414" s="19">
        <v>500</v>
      </c>
    </row>
    <row r="415" spans="1:7">
      <c r="A415" s="17" t="s">
        <v>976</v>
      </c>
      <c r="B415" s="17">
        <v>62314</v>
      </c>
      <c r="C415" s="17" t="s">
        <v>977</v>
      </c>
      <c r="D415" s="18" t="s">
        <v>978</v>
      </c>
      <c r="E415" s="17" t="s">
        <v>79</v>
      </c>
      <c r="F415" s="19">
        <v>340</v>
      </c>
      <c r="G415" s="19">
        <v>340</v>
      </c>
    </row>
    <row r="416" spans="1:7">
      <c r="A416" s="102" t="s">
        <v>979</v>
      </c>
      <c r="B416" s="103"/>
      <c r="C416" s="104" t="s">
        <v>980</v>
      </c>
      <c r="D416" s="105"/>
      <c r="E416" s="105"/>
      <c r="F416" s="105"/>
      <c r="G416" s="106"/>
    </row>
    <row r="417" spans="1:7">
      <c r="A417" s="17" t="s">
        <v>981</v>
      </c>
      <c r="B417" s="17">
        <v>62486</v>
      </c>
      <c r="C417" s="17" t="s">
        <v>982</v>
      </c>
      <c r="D417" s="18" t="s">
        <v>983</v>
      </c>
      <c r="E417" s="17" t="s">
        <v>79</v>
      </c>
      <c r="F417" s="19">
        <v>540</v>
      </c>
      <c r="G417" s="19">
        <v>540</v>
      </c>
    </row>
    <row r="418" spans="1:7">
      <c r="A418" s="17" t="s">
        <v>984</v>
      </c>
      <c r="B418" s="20">
        <v>62450</v>
      </c>
      <c r="C418" s="17" t="s">
        <v>985</v>
      </c>
      <c r="D418" s="18" t="s">
        <v>986</v>
      </c>
      <c r="E418" s="17" t="s">
        <v>79</v>
      </c>
      <c r="F418" s="19">
        <v>1500</v>
      </c>
      <c r="G418" s="19">
        <v>1500</v>
      </c>
    </row>
    <row r="419" spans="1:7">
      <c r="A419" s="17" t="s">
        <v>987</v>
      </c>
      <c r="B419" s="17">
        <v>62487</v>
      </c>
      <c r="C419" s="17" t="s">
        <v>988</v>
      </c>
      <c r="D419" s="18" t="s">
        <v>989</v>
      </c>
      <c r="E419" s="17" t="s">
        <v>79</v>
      </c>
      <c r="F419" s="45">
        <v>740</v>
      </c>
      <c r="G419" s="45">
        <v>740</v>
      </c>
    </row>
    <row r="420" spans="1:7">
      <c r="A420" s="102" t="s">
        <v>990</v>
      </c>
      <c r="B420" s="103"/>
      <c r="C420" s="104" t="s">
        <v>991</v>
      </c>
      <c r="D420" s="105"/>
      <c r="E420" s="105"/>
      <c r="F420" s="105"/>
      <c r="G420" s="106"/>
    </row>
    <row r="421" spans="1:7">
      <c r="A421" s="17" t="s">
        <v>992</v>
      </c>
      <c r="B421" s="17">
        <v>63115</v>
      </c>
      <c r="C421" s="17" t="s">
        <v>993</v>
      </c>
      <c r="D421" s="18" t="s">
        <v>994</v>
      </c>
      <c r="E421" s="17" t="s">
        <v>79</v>
      </c>
      <c r="F421" s="19">
        <v>320</v>
      </c>
      <c r="G421" s="19">
        <v>320</v>
      </c>
    </row>
    <row r="422" spans="1:7">
      <c r="A422" s="17" t="s">
        <v>995</v>
      </c>
      <c r="B422" s="17">
        <v>63507</v>
      </c>
      <c r="C422" s="17" t="s">
        <v>993</v>
      </c>
      <c r="D422" s="18" t="s">
        <v>996</v>
      </c>
      <c r="E422" s="17" t="s">
        <v>79</v>
      </c>
      <c r="F422" s="19">
        <v>100</v>
      </c>
      <c r="G422" s="19">
        <v>100</v>
      </c>
    </row>
    <row r="423" spans="1:7">
      <c r="A423" s="17" t="s">
        <v>997</v>
      </c>
      <c r="B423" s="17">
        <v>63212</v>
      </c>
      <c r="C423" s="17" t="s">
        <v>998</v>
      </c>
      <c r="D423" s="18" t="s">
        <v>999</v>
      </c>
      <c r="E423" s="17" t="s">
        <v>79</v>
      </c>
      <c r="F423" s="19">
        <v>470</v>
      </c>
      <c r="G423" s="19">
        <v>470</v>
      </c>
    </row>
    <row r="424" spans="1:7">
      <c r="A424" s="17" t="s">
        <v>1000</v>
      </c>
      <c r="B424" s="17">
        <v>63607</v>
      </c>
      <c r="C424" s="17" t="s">
        <v>1001</v>
      </c>
      <c r="D424" s="18" t="s">
        <v>1002</v>
      </c>
      <c r="E424" s="17" t="s">
        <v>79</v>
      </c>
      <c r="F424" s="19">
        <v>600</v>
      </c>
      <c r="G424" s="19">
        <v>600</v>
      </c>
    </row>
    <row r="425" spans="1:7">
      <c r="A425" s="102" t="s">
        <v>1003</v>
      </c>
      <c r="B425" s="103"/>
      <c r="C425" s="104" t="s">
        <v>1004</v>
      </c>
      <c r="D425" s="105"/>
      <c r="E425" s="105"/>
      <c r="F425" s="105"/>
      <c r="G425" s="106"/>
    </row>
    <row r="426" spans="1:7">
      <c r="A426" s="17" t="s">
        <v>1005</v>
      </c>
      <c r="B426" s="17">
        <v>63501</v>
      </c>
      <c r="C426" s="17" t="s">
        <v>1006</v>
      </c>
      <c r="D426" s="18" t="s">
        <v>1007</v>
      </c>
      <c r="E426" s="17" t="s">
        <v>79</v>
      </c>
      <c r="F426" s="19">
        <v>100</v>
      </c>
      <c r="G426" s="19">
        <v>100</v>
      </c>
    </row>
    <row r="427" spans="1:7">
      <c r="A427" s="17" t="s">
        <v>1008</v>
      </c>
      <c r="B427" s="17">
        <v>63502</v>
      </c>
      <c r="C427" s="17" t="s">
        <v>1009</v>
      </c>
      <c r="D427" s="18" t="s">
        <v>1010</v>
      </c>
      <c r="E427" s="17" t="s">
        <v>79</v>
      </c>
      <c r="F427" s="19">
        <v>100</v>
      </c>
      <c r="G427" s="19">
        <v>100</v>
      </c>
    </row>
    <row r="428" spans="1:7">
      <c r="A428" s="102" t="s">
        <v>1011</v>
      </c>
      <c r="B428" s="103"/>
      <c r="C428" s="104" t="s">
        <v>1012</v>
      </c>
      <c r="D428" s="105"/>
      <c r="E428" s="105"/>
      <c r="F428" s="105"/>
      <c r="G428" s="106"/>
    </row>
    <row r="429" spans="1:7">
      <c r="A429" s="17" t="s">
        <v>1013</v>
      </c>
      <c r="B429" s="17">
        <v>62453</v>
      </c>
      <c r="C429" s="17" t="s">
        <v>1014</v>
      </c>
      <c r="D429" s="18" t="s">
        <v>1015</v>
      </c>
      <c r="E429" s="17" t="s">
        <v>79</v>
      </c>
      <c r="F429" s="45">
        <v>580</v>
      </c>
      <c r="G429" s="45">
        <v>580</v>
      </c>
    </row>
    <row r="430" spans="1:7">
      <c r="A430" s="102" t="s">
        <v>1016</v>
      </c>
      <c r="B430" s="103"/>
      <c r="C430" s="104" t="s">
        <v>1017</v>
      </c>
      <c r="D430" s="105"/>
      <c r="E430" s="105"/>
      <c r="F430" s="105"/>
      <c r="G430" s="106"/>
    </row>
    <row r="431" spans="1:7">
      <c r="A431" s="17" t="s">
        <v>1018</v>
      </c>
      <c r="B431" s="17">
        <v>63508</v>
      </c>
      <c r="C431" s="17" t="s">
        <v>1019</v>
      </c>
      <c r="D431" s="18" t="s">
        <v>1020</v>
      </c>
      <c r="E431" s="17" t="s">
        <v>79</v>
      </c>
      <c r="F431" s="19">
        <v>100</v>
      </c>
      <c r="G431" s="19">
        <v>100</v>
      </c>
    </row>
    <row r="432" spans="1:7">
      <c r="A432" s="17" t="s">
        <v>1021</v>
      </c>
      <c r="B432" s="17">
        <v>63503</v>
      </c>
      <c r="C432" s="17" t="s">
        <v>1022</v>
      </c>
      <c r="D432" s="18" t="s">
        <v>1023</v>
      </c>
      <c r="E432" s="17" t="s">
        <v>79</v>
      </c>
      <c r="F432" s="19">
        <v>100</v>
      </c>
      <c r="G432" s="19">
        <v>100</v>
      </c>
    </row>
    <row r="433" spans="1:7">
      <c r="A433" s="17" t="s">
        <v>1024</v>
      </c>
      <c r="B433" s="46">
        <v>63522</v>
      </c>
      <c r="C433" s="17" t="s">
        <v>1025</v>
      </c>
      <c r="D433" s="18" t="s">
        <v>1026</v>
      </c>
      <c r="E433" s="17" t="s">
        <v>79</v>
      </c>
      <c r="F433" s="19">
        <v>160</v>
      </c>
      <c r="G433" s="19">
        <v>160</v>
      </c>
    </row>
    <row r="434" spans="1:7">
      <c r="A434" s="17" t="s">
        <v>1027</v>
      </c>
      <c r="B434" s="17">
        <v>63517</v>
      </c>
      <c r="C434" s="17" t="s">
        <v>1028</v>
      </c>
      <c r="D434" s="18" t="s">
        <v>1029</v>
      </c>
      <c r="E434" s="17" t="s">
        <v>79</v>
      </c>
      <c r="F434" s="19">
        <v>630</v>
      </c>
      <c r="G434" s="19">
        <v>630</v>
      </c>
    </row>
    <row r="435" spans="1:7">
      <c r="A435" s="102" t="s">
        <v>1030</v>
      </c>
      <c r="B435" s="103"/>
      <c r="C435" s="104" t="s">
        <v>1031</v>
      </c>
      <c r="D435" s="105"/>
      <c r="E435" s="105"/>
      <c r="F435" s="105"/>
      <c r="G435" s="106"/>
    </row>
    <row r="436" spans="1:7">
      <c r="A436" s="17" t="s">
        <v>1032</v>
      </c>
      <c r="B436" s="17">
        <v>62902</v>
      </c>
      <c r="C436" s="17" t="s">
        <v>1033</v>
      </c>
      <c r="D436" s="18" t="s">
        <v>1034</v>
      </c>
      <c r="E436" s="17" t="s">
        <v>79</v>
      </c>
      <c r="F436" s="19">
        <v>340</v>
      </c>
      <c r="G436" s="19">
        <v>340</v>
      </c>
    </row>
    <row r="437" spans="1:7">
      <c r="A437" s="17" t="s">
        <v>1035</v>
      </c>
      <c r="B437" s="17">
        <v>62609</v>
      </c>
      <c r="C437" s="17" t="s">
        <v>1036</v>
      </c>
      <c r="D437" s="18" t="s">
        <v>1037</v>
      </c>
      <c r="E437" s="17" t="s">
        <v>79</v>
      </c>
      <c r="F437" s="19">
        <v>100</v>
      </c>
      <c r="G437" s="19">
        <v>100</v>
      </c>
    </row>
    <row r="438" spans="1:7">
      <c r="A438" s="17" t="s">
        <v>1038</v>
      </c>
      <c r="B438" s="17">
        <v>62913</v>
      </c>
      <c r="C438" s="17" t="s">
        <v>1039</v>
      </c>
      <c r="D438" s="18" t="s">
        <v>1040</v>
      </c>
      <c r="E438" s="17" t="s">
        <v>79</v>
      </c>
      <c r="F438" s="19">
        <v>600</v>
      </c>
      <c r="G438" s="19">
        <v>600</v>
      </c>
    </row>
    <row r="439" spans="1:7">
      <c r="A439" s="17" t="s">
        <v>1041</v>
      </c>
      <c r="B439" s="17">
        <v>62441</v>
      </c>
      <c r="C439" s="17" t="s">
        <v>1042</v>
      </c>
      <c r="D439" s="18" t="s">
        <v>1043</v>
      </c>
      <c r="E439" s="17" t="s">
        <v>79</v>
      </c>
      <c r="F439" s="19">
        <v>440</v>
      </c>
      <c r="G439" s="19">
        <v>440</v>
      </c>
    </row>
    <row r="440" spans="1:7">
      <c r="A440" s="17" t="s">
        <v>1044</v>
      </c>
      <c r="B440" s="17">
        <v>62915</v>
      </c>
      <c r="C440" s="17" t="s">
        <v>1045</v>
      </c>
      <c r="D440" s="18" t="s">
        <v>1046</v>
      </c>
      <c r="E440" s="17" t="s">
        <v>79</v>
      </c>
      <c r="F440" s="19">
        <v>1000</v>
      </c>
      <c r="G440" s="19">
        <v>1000</v>
      </c>
    </row>
    <row r="441" spans="1:7">
      <c r="A441" s="17" t="s">
        <v>1047</v>
      </c>
      <c r="B441" s="17">
        <v>62904</v>
      </c>
      <c r="C441" s="17" t="s">
        <v>1048</v>
      </c>
      <c r="D441" s="18" t="s">
        <v>1049</v>
      </c>
      <c r="E441" s="17" t="s">
        <v>79</v>
      </c>
      <c r="F441" s="19">
        <v>480</v>
      </c>
      <c r="G441" s="19">
        <v>480</v>
      </c>
    </row>
    <row r="442" spans="1:7">
      <c r="A442" s="17" t="s">
        <v>1050</v>
      </c>
      <c r="B442" s="17">
        <v>62921</v>
      </c>
      <c r="C442" s="17" t="s">
        <v>1051</v>
      </c>
      <c r="D442" s="18" t="s">
        <v>1052</v>
      </c>
      <c r="E442" s="17" t="s">
        <v>79</v>
      </c>
      <c r="F442" s="19">
        <v>510</v>
      </c>
      <c r="G442" s="19">
        <v>510</v>
      </c>
    </row>
    <row r="443" spans="1:7">
      <c r="A443" s="102" t="s">
        <v>1053</v>
      </c>
      <c r="B443" s="103"/>
      <c r="C443" s="104" t="s">
        <v>1054</v>
      </c>
      <c r="D443" s="105"/>
      <c r="E443" s="105"/>
      <c r="F443" s="105"/>
      <c r="G443" s="106"/>
    </row>
    <row r="444" spans="1:7">
      <c r="A444" s="17" t="s">
        <v>1055</v>
      </c>
      <c r="B444" s="17">
        <v>63624</v>
      </c>
      <c r="C444" s="17" t="s">
        <v>953</v>
      </c>
      <c r="D444" s="18" t="s">
        <v>954</v>
      </c>
      <c r="E444" s="17" t="s">
        <v>79</v>
      </c>
      <c r="F444" s="19">
        <v>240</v>
      </c>
      <c r="G444" s="19">
        <v>240</v>
      </c>
    </row>
    <row r="445" spans="1:7">
      <c r="A445" s="17" t="s">
        <v>1056</v>
      </c>
      <c r="B445" s="17">
        <v>62610</v>
      </c>
      <c r="C445" s="17" t="s">
        <v>1057</v>
      </c>
      <c r="D445" s="18" t="s">
        <v>1058</v>
      </c>
      <c r="E445" s="17" t="s">
        <v>79</v>
      </c>
      <c r="F445" s="19">
        <v>105</v>
      </c>
      <c r="G445" s="19">
        <v>105</v>
      </c>
    </row>
    <row r="446" spans="1:7">
      <c r="A446" s="102" t="s">
        <v>1059</v>
      </c>
      <c r="B446" s="103"/>
      <c r="C446" s="104" t="s">
        <v>1060</v>
      </c>
      <c r="D446" s="105"/>
      <c r="E446" s="105"/>
      <c r="F446" s="105"/>
      <c r="G446" s="106"/>
    </row>
    <row r="447" spans="1:7">
      <c r="A447" s="17" t="s">
        <v>1061</v>
      </c>
      <c r="B447" s="17">
        <v>63404</v>
      </c>
      <c r="C447" s="17" t="s">
        <v>1062</v>
      </c>
      <c r="D447" s="18" t="s">
        <v>1063</v>
      </c>
      <c r="E447" s="17" t="s">
        <v>79</v>
      </c>
      <c r="F447" s="19">
        <v>115</v>
      </c>
      <c r="G447" s="19">
        <v>115</v>
      </c>
    </row>
    <row r="448" spans="1:7">
      <c r="A448" s="17" t="s">
        <v>1064</v>
      </c>
      <c r="B448" s="17">
        <v>63409</v>
      </c>
      <c r="C448" s="17" t="s">
        <v>1065</v>
      </c>
      <c r="D448" s="18" t="s">
        <v>1066</v>
      </c>
      <c r="E448" s="17" t="s">
        <v>79</v>
      </c>
      <c r="F448" s="19">
        <v>120</v>
      </c>
      <c r="G448" s="19">
        <v>120</v>
      </c>
    </row>
    <row r="449" spans="1:7">
      <c r="A449" s="17" t="s">
        <v>1067</v>
      </c>
      <c r="B449" s="17">
        <v>63407</v>
      </c>
      <c r="C449" s="17" t="s">
        <v>1068</v>
      </c>
      <c r="D449" s="18" t="s">
        <v>1069</v>
      </c>
      <c r="E449" s="17" t="s">
        <v>79</v>
      </c>
      <c r="F449" s="19">
        <v>120</v>
      </c>
      <c r="G449" s="19">
        <v>120</v>
      </c>
    </row>
    <row r="450" spans="1:7">
      <c r="A450" s="17" t="s">
        <v>1070</v>
      </c>
      <c r="B450" s="17">
        <v>63401</v>
      </c>
      <c r="C450" s="17" t="s">
        <v>1071</v>
      </c>
      <c r="D450" s="18" t="s">
        <v>1072</v>
      </c>
      <c r="E450" s="17" t="s">
        <v>79</v>
      </c>
      <c r="F450" s="19">
        <v>100</v>
      </c>
      <c r="G450" s="19">
        <v>100</v>
      </c>
    </row>
    <row r="451" spans="1:7">
      <c r="A451" s="17" t="s">
        <v>1073</v>
      </c>
      <c r="B451" s="17">
        <v>63406</v>
      </c>
      <c r="C451" s="17" t="s">
        <v>1074</v>
      </c>
      <c r="D451" s="18" t="s">
        <v>1075</v>
      </c>
      <c r="E451" s="17" t="s">
        <v>79</v>
      </c>
      <c r="F451" s="19">
        <v>100</v>
      </c>
      <c r="G451" s="19">
        <v>100</v>
      </c>
    </row>
    <row r="452" spans="1:7">
      <c r="A452" s="17" t="s">
        <v>1076</v>
      </c>
      <c r="B452" s="17">
        <v>63402</v>
      </c>
      <c r="C452" s="17" t="s">
        <v>1077</v>
      </c>
      <c r="D452" s="18" t="s">
        <v>1078</v>
      </c>
      <c r="E452" s="17" t="s">
        <v>79</v>
      </c>
      <c r="F452" s="19">
        <v>130</v>
      </c>
      <c r="G452" s="19">
        <v>130</v>
      </c>
    </row>
    <row r="453" spans="1:7">
      <c r="A453" s="17" t="s">
        <v>1079</v>
      </c>
      <c r="B453" s="17">
        <v>63405</v>
      </c>
      <c r="C453" s="17" t="s">
        <v>1080</v>
      </c>
      <c r="D453" s="18" t="s">
        <v>1081</v>
      </c>
      <c r="E453" s="17" t="s">
        <v>79</v>
      </c>
      <c r="F453" s="19">
        <v>115</v>
      </c>
      <c r="G453" s="19">
        <v>115</v>
      </c>
    </row>
    <row r="454" spans="1:7">
      <c r="A454" s="17" t="s">
        <v>1082</v>
      </c>
      <c r="B454" s="17">
        <v>63411</v>
      </c>
      <c r="C454" s="17" t="s">
        <v>1083</v>
      </c>
      <c r="D454" s="18" t="s">
        <v>1084</v>
      </c>
      <c r="E454" s="17" t="s">
        <v>79</v>
      </c>
      <c r="F454" s="19">
        <v>350</v>
      </c>
      <c r="G454" s="19">
        <v>350</v>
      </c>
    </row>
    <row r="455" spans="1:7">
      <c r="A455" s="102" t="s">
        <v>1085</v>
      </c>
      <c r="B455" s="103"/>
      <c r="C455" s="104" t="s">
        <v>1086</v>
      </c>
      <c r="D455" s="105"/>
      <c r="E455" s="105"/>
      <c r="F455" s="105"/>
      <c r="G455" s="106"/>
    </row>
    <row r="456" spans="1:7">
      <c r="A456" s="17" t="s">
        <v>1087</v>
      </c>
      <c r="B456" s="17">
        <v>63209</v>
      </c>
      <c r="C456" s="17" t="s">
        <v>1088</v>
      </c>
      <c r="D456" s="18" t="s">
        <v>1089</v>
      </c>
      <c r="E456" s="17" t="s">
        <v>79</v>
      </c>
      <c r="F456" s="19">
        <v>240</v>
      </c>
      <c r="G456" s="19">
        <v>240</v>
      </c>
    </row>
    <row r="457" spans="1:7">
      <c r="A457" s="17" t="s">
        <v>1090</v>
      </c>
      <c r="B457" s="20">
        <v>62454</v>
      </c>
      <c r="C457" s="17" t="s">
        <v>1091</v>
      </c>
      <c r="D457" s="18" t="s">
        <v>1092</v>
      </c>
      <c r="E457" s="17" t="s">
        <v>79</v>
      </c>
      <c r="F457" s="45">
        <v>370</v>
      </c>
      <c r="G457" s="45">
        <v>370</v>
      </c>
    </row>
    <row r="458" spans="1:7">
      <c r="A458" s="17" t="s">
        <v>1093</v>
      </c>
      <c r="B458" s="17">
        <v>63223</v>
      </c>
      <c r="C458" s="17" t="s">
        <v>974</v>
      </c>
      <c r="D458" s="18" t="s">
        <v>975</v>
      </c>
      <c r="E458" s="17" t="s">
        <v>79</v>
      </c>
      <c r="F458" s="19">
        <v>500</v>
      </c>
      <c r="G458" s="19">
        <v>500</v>
      </c>
    </row>
    <row r="459" spans="1:7">
      <c r="A459" s="17" t="s">
        <v>1094</v>
      </c>
      <c r="B459" s="17">
        <v>63224</v>
      </c>
      <c r="C459" s="17" t="s">
        <v>1095</v>
      </c>
      <c r="D459" s="18" t="s">
        <v>1096</v>
      </c>
      <c r="E459" s="17" t="s">
        <v>79</v>
      </c>
      <c r="F459" s="19">
        <v>180</v>
      </c>
      <c r="G459" s="19">
        <v>180</v>
      </c>
    </row>
    <row r="460" spans="1:7">
      <c r="A460" s="102" t="s">
        <v>1097</v>
      </c>
      <c r="B460" s="103"/>
      <c r="C460" s="104" t="s">
        <v>1098</v>
      </c>
      <c r="D460" s="105"/>
      <c r="E460" s="105"/>
      <c r="F460" s="105"/>
      <c r="G460" s="106"/>
    </row>
    <row r="461" spans="1:7">
      <c r="A461" s="17" t="s">
        <v>1099</v>
      </c>
      <c r="B461" s="17">
        <v>63215</v>
      </c>
      <c r="C461" s="17" t="s">
        <v>1100</v>
      </c>
      <c r="D461" s="18" t="s">
        <v>1101</v>
      </c>
      <c r="E461" s="17" t="s">
        <v>79</v>
      </c>
      <c r="F461" s="19">
        <v>1215</v>
      </c>
      <c r="G461" s="19">
        <v>1215</v>
      </c>
    </row>
    <row r="462" spans="1:7">
      <c r="A462" s="17" t="s">
        <v>1102</v>
      </c>
      <c r="B462" s="17">
        <v>62415</v>
      </c>
      <c r="C462" s="17" t="s">
        <v>1103</v>
      </c>
      <c r="D462" s="18" t="s">
        <v>1104</v>
      </c>
      <c r="E462" s="17" t="s">
        <v>79</v>
      </c>
      <c r="F462" s="19">
        <v>270</v>
      </c>
      <c r="G462" s="19">
        <v>270</v>
      </c>
    </row>
    <row r="463" spans="1:7">
      <c r="A463" s="17" t="s">
        <v>1105</v>
      </c>
      <c r="B463" s="20">
        <v>62408</v>
      </c>
      <c r="C463" s="17" t="s">
        <v>1106</v>
      </c>
      <c r="D463" s="18" t="s">
        <v>1107</v>
      </c>
      <c r="E463" s="17" t="s">
        <v>79</v>
      </c>
      <c r="F463" s="19">
        <v>390</v>
      </c>
      <c r="G463" s="19">
        <v>390</v>
      </c>
    </row>
    <row r="464" spans="1:7">
      <c r="A464" s="17" t="s">
        <v>1108</v>
      </c>
      <c r="B464" s="17">
        <v>62405</v>
      </c>
      <c r="C464" s="17" t="s">
        <v>1109</v>
      </c>
      <c r="D464" s="18" t="s">
        <v>1110</v>
      </c>
      <c r="E464" s="17" t="s">
        <v>79</v>
      </c>
      <c r="F464" s="19">
        <v>265</v>
      </c>
      <c r="G464" s="19">
        <v>265</v>
      </c>
    </row>
    <row r="465" spans="1:7">
      <c r="A465" s="17" t="s">
        <v>1111</v>
      </c>
      <c r="B465" s="20">
        <v>62407</v>
      </c>
      <c r="C465" s="17" t="s">
        <v>1112</v>
      </c>
      <c r="D465" s="18" t="s">
        <v>1113</v>
      </c>
      <c r="E465" s="17" t="s">
        <v>79</v>
      </c>
      <c r="F465" s="45">
        <v>505</v>
      </c>
      <c r="G465" s="45">
        <v>505</v>
      </c>
    </row>
    <row r="466" spans="1:7">
      <c r="A466" s="17" t="s">
        <v>1114</v>
      </c>
      <c r="B466" s="20">
        <v>62404</v>
      </c>
      <c r="C466" s="17" t="s">
        <v>1115</v>
      </c>
      <c r="D466" s="18" t="s">
        <v>1116</v>
      </c>
      <c r="E466" s="17" t="s">
        <v>79</v>
      </c>
      <c r="F466" s="45">
        <v>495</v>
      </c>
      <c r="G466" s="45">
        <v>495</v>
      </c>
    </row>
    <row r="467" spans="1:7">
      <c r="A467" s="17" t="s">
        <v>1117</v>
      </c>
      <c r="B467" s="17">
        <v>62412</v>
      </c>
      <c r="C467" s="17" t="s">
        <v>1118</v>
      </c>
      <c r="D467" s="18" t="s">
        <v>1119</v>
      </c>
      <c r="E467" s="17" t="s">
        <v>79</v>
      </c>
      <c r="F467" s="19">
        <v>540</v>
      </c>
      <c r="G467" s="19">
        <v>540</v>
      </c>
    </row>
    <row r="468" spans="1:7">
      <c r="A468" s="17" t="s">
        <v>1120</v>
      </c>
      <c r="B468" s="17">
        <v>62483</v>
      </c>
      <c r="C468" s="17" t="s">
        <v>1121</v>
      </c>
      <c r="D468" s="18" t="s">
        <v>1122</v>
      </c>
      <c r="E468" s="17" t="s">
        <v>79</v>
      </c>
      <c r="F468" s="19">
        <v>1300</v>
      </c>
      <c r="G468" s="19">
        <v>1300</v>
      </c>
    </row>
    <row r="469" spans="1:7">
      <c r="A469" s="102" t="s">
        <v>1123</v>
      </c>
      <c r="B469" s="103"/>
      <c r="C469" s="104" t="s">
        <v>1124</v>
      </c>
      <c r="D469" s="105"/>
      <c r="E469" s="105"/>
      <c r="F469" s="105"/>
      <c r="G469" s="106"/>
    </row>
    <row r="470" spans="1:7">
      <c r="A470" s="17" t="s">
        <v>1125</v>
      </c>
      <c r="B470" s="17">
        <v>62932</v>
      </c>
      <c r="C470" s="17" t="s">
        <v>1126</v>
      </c>
      <c r="D470" s="18" t="s">
        <v>1127</v>
      </c>
      <c r="E470" s="17" t="s">
        <v>79</v>
      </c>
      <c r="F470" s="19">
        <v>350</v>
      </c>
      <c r="G470" s="19">
        <v>350</v>
      </c>
    </row>
    <row r="471" spans="1:7" ht="18.75">
      <c r="A471" s="102" t="s">
        <v>1128</v>
      </c>
      <c r="B471" s="103"/>
      <c r="C471" s="104" t="s">
        <v>1129</v>
      </c>
      <c r="D471" s="105"/>
      <c r="E471" s="105"/>
      <c r="F471" s="105"/>
      <c r="G471" s="106"/>
    </row>
    <row r="472" spans="1:7">
      <c r="A472" s="17" t="s">
        <v>1130</v>
      </c>
      <c r="B472" s="17">
        <v>63240</v>
      </c>
      <c r="C472" s="17" t="s">
        <v>1131</v>
      </c>
      <c r="D472" s="18" t="s">
        <v>1132</v>
      </c>
      <c r="E472" s="17" t="s">
        <v>79</v>
      </c>
      <c r="F472" s="19">
        <v>200</v>
      </c>
      <c r="G472" s="19">
        <v>200</v>
      </c>
    </row>
    <row r="473" spans="1:7">
      <c r="A473" s="17" t="s">
        <v>1133</v>
      </c>
      <c r="B473" s="17">
        <v>63241</v>
      </c>
      <c r="C473" s="17" t="s">
        <v>1134</v>
      </c>
      <c r="D473" s="18" t="s">
        <v>1135</v>
      </c>
      <c r="E473" s="17" t="s">
        <v>79</v>
      </c>
      <c r="F473" s="19">
        <v>200</v>
      </c>
      <c r="G473" s="19">
        <v>200</v>
      </c>
    </row>
    <row r="474" spans="1:7">
      <c r="A474" s="102" t="s">
        <v>1136</v>
      </c>
      <c r="B474" s="103"/>
      <c r="C474" s="104" t="s">
        <v>1137</v>
      </c>
      <c r="D474" s="105"/>
      <c r="E474" s="105"/>
      <c r="F474" s="105"/>
      <c r="G474" s="106"/>
    </row>
    <row r="475" spans="1:7">
      <c r="A475" s="17" t="s">
        <v>1138</v>
      </c>
      <c r="B475" s="17">
        <v>63308</v>
      </c>
      <c r="C475" s="17" t="s">
        <v>1139</v>
      </c>
      <c r="D475" s="18" t="s">
        <v>1140</v>
      </c>
      <c r="E475" s="17" t="s">
        <v>79</v>
      </c>
      <c r="F475" s="19">
        <v>100</v>
      </c>
      <c r="G475" s="19">
        <v>100</v>
      </c>
    </row>
    <row r="476" spans="1:7">
      <c r="A476" s="17" t="s">
        <v>1141</v>
      </c>
      <c r="B476" s="17">
        <v>63309</v>
      </c>
      <c r="C476" s="17" t="s">
        <v>1142</v>
      </c>
      <c r="D476" s="18" t="s">
        <v>1143</v>
      </c>
      <c r="E476" s="17" t="s">
        <v>79</v>
      </c>
      <c r="F476" s="19">
        <v>100</v>
      </c>
      <c r="G476" s="19">
        <v>100</v>
      </c>
    </row>
    <row r="477" spans="1:7">
      <c r="A477" s="17" t="s">
        <v>1144</v>
      </c>
      <c r="B477" s="17">
        <v>63307</v>
      </c>
      <c r="C477" s="17" t="s">
        <v>1145</v>
      </c>
      <c r="D477" s="18" t="s">
        <v>1146</v>
      </c>
      <c r="E477" s="17" t="s">
        <v>79</v>
      </c>
      <c r="F477" s="19">
        <v>130</v>
      </c>
      <c r="G477" s="19">
        <v>130</v>
      </c>
    </row>
    <row r="478" spans="1:7">
      <c r="A478" s="17" t="s">
        <v>1147</v>
      </c>
      <c r="B478" s="17">
        <v>63310</v>
      </c>
      <c r="C478" s="17" t="s">
        <v>1148</v>
      </c>
      <c r="D478" s="18" t="s">
        <v>1149</v>
      </c>
      <c r="E478" s="17" t="s">
        <v>79</v>
      </c>
      <c r="F478" s="19">
        <v>100</v>
      </c>
      <c r="G478" s="19">
        <v>100</v>
      </c>
    </row>
    <row r="479" spans="1:7">
      <c r="A479" s="17" t="s">
        <v>1150</v>
      </c>
      <c r="B479" s="17">
        <v>63304</v>
      </c>
      <c r="C479" s="17" t="s">
        <v>1151</v>
      </c>
      <c r="D479" s="18" t="s">
        <v>1152</v>
      </c>
      <c r="E479" s="17" t="s">
        <v>79</v>
      </c>
      <c r="F479" s="19">
        <v>130</v>
      </c>
      <c r="G479" s="19">
        <v>130</v>
      </c>
    </row>
    <row r="480" spans="1:7">
      <c r="A480" s="17" t="s">
        <v>1153</v>
      </c>
      <c r="B480" s="17">
        <v>63301</v>
      </c>
      <c r="C480" s="17" t="s">
        <v>1154</v>
      </c>
      <c r="D480" s="18" t="s">
        <v>1155</v>
      </c>
      <c r="E480" s="17" t="s">
        <v>79</v>
      </c>
      <c r="F480" s="19">
        <v>120</v>
      </c>
      <c r="G480" s="19">
        <v>120</v>
      </c>
    </row>
    <row r="481" spans="1:7">
      <c r="A481" s="17" t="s">
        <v>1156</v>
      </c>
      <c r="B481" s="17">
        <v>63231</v>
      </c>
      <c r="C481" s="17" t="s">
        <v>1157</v>
      </c>
      <c r="D481" s="18" t="s">
        <v>1158</v>
      </c>
      <c r="E481" s="17" t="s">
        <v>79</v>
      </c>
      <c r="F481" s="19">
        <v>700</v>
      </c>
      <c r="G481" s="19">
        <v>700</v>
      </c>
    </row>
    <row r="482" spans="1:7">
      <c r="A482" s="17" t="s">
        <v>1159</v>
      </c>
      <c r="B482" s="17">
        <v>63311</v>
      </c>
      <c r="C482" s="17" t="s">
        <v>1160</v>
      </c>
      <c r="D482" s="18" t="s">
        <v>1161</v>
      </c>
      <c r="E482" s="17" t="s">
        <v>79</v>
      </c>
      <c r="F482" s="19">
        <v>140</v>
      </c>
      <c r="G482" s="19">
        <v>140</v>
      </c>
    </row>
    <row r="483" spans="1:7">
      <c r="A483" s="17" t="s">
        <v>1162</v>
      </c>
      <c r="B483" s="17">
        <v>63324</v>
      </c>
      <c r="C483" s="17" t="s">
        <v>1163</v>
      </c>
      <c r="D483" s="18" t="s">
        <v>1164</v>
      </c>
      <c r="E483" s="17" t="s">
        <v>79</v>
      </c>
      <c r="F483" s="19">
        <v>120</v>
      </c>
      <c r="G483" s="19">
        <v>120</v>
      </c>
    </row>
    <row r="484" spans="1:7">
      <c r="A484" s="95" t="s">
        <v>1165</v>
      </c>
      <c r="B484" s="95"/>
      <c r="C484" s="99" t="s">
        <v>1166</v>
      </c>
      <c r="D484" s="99"/>
      <c r="E484" s="99"/>
      <c r="F484" s="99"/>
      <c r="G484" s="99"/>
    </row>
    <row r="485" spans="1:7">
      <c r="A485" s="17" t="s">
        <v>1167</v>
      </c>
      <c r="B485" s="17">
        <v>67102</v>
      </c>
      <c r="C485" s="17" t="s">
        <v>1168</v>
      </c>
      <c r="D485" s="18" t="s">
        <v>1169</v>
      </c>
      <c r="E485" s="17" t="s">
        <v>79</v>
      </c>
      <c r="F485" s="19">
        <v>1490</v>
      </c>
      <c r="G485" s="19">
        <v>1490</v>
      </c>
    </row>
    <row r="486" spans="1:7">
      <c r="A486" s="17" t="s">
        <v>1170</v>
      </c>
      <c r="B486" s="17">
        <v>67101</v>
      </c>
      <c r="C486" s="17" t="s">
        <v>1171</v>
      </c>
      <c r="D486" s="18" t="s">
        <v>1172</v>
      </c>
      <c r="E486" s="17" t="s">
        <v>79</v>
      </c>
      <c r="F486" s="19">
        <v>150</v>
      </c>
      <c r="G486" s="19">
        <v>150</v>
      </c>
    </row>
    <row r="487" spans="1:7">
      <c r="A487" s="17" t="s">
        <v>1173</v>
      </c>
      <c r="B487" s="17">
        <v>67125</v>
      </c>
      <c r="C487" s="17" t="s">
        <v>1171</v>
      </c>
      <c r="D487" s="18" t="s">
        <v>1174</v>
      </c>
      <c r="E487" s="17" t="s">
        <v>79</v>
      </c>
      <c r="F487" s="19">
        <v>150</v>
      </c>
      <c r="G487" s="19">
        <v>150</v>
      </c>
    </row>
    <row r="488" spans="1:7">
      <c r="A488" s="17" t="s">
        <v>1175</v>
      </c>
      <c r="B488" s="17">
        <v>67104</v>
      </c>
      <c r="C488" s="17" t="s">
        <v>1176</v>
      </c>
      <c r="D488" s="18" t="s">
        <v>1177</v>
      </c>
      <c r="E488" s="17" t="s">
        <v>79</v>
      </c>
      <c r="F488" s="19">
        <v>1020</v>
      </c>
      <c r="G488" s="19">
        <v>1020</v>
      </c>
    </row>
    <row r="489" spans="1:7">
      <c r="A489" s="17" t="s">
        <v>1178</v>
      </c>
      <c r="B489" s="20">
        <v>67124</v>
      </c>
      <c r="C489" s="20" t="s">
        <v>1176</v>
      </c>
      <c r="D489" s="21" t="s">
        <v>1179</v>
      </c>
      <c r="E489" s="20" t="s">
        <v>79</v>
      </c>
      <c r="F489" s="22">
        <v>270</v>
      </c>
      <c r="G489" s="19">
        <v>270</v>
      </c>
    </row>
    <row r="490" spans="1:7">
      <c r="A490" s="17" t="s">
        <v>1180</v>
      </c>
      <c r="B490" s="17">
        <v>67103</v>
      </c>
      <c r="C490" s="17" t="s">
        <v>1103</v>
      </c>
      <c r="D490" s="18" t="s">
        <v>1181</v>
      </c>
      <c r="E490" s="17" t="s">
        <v>79</v>
      </c>
      <c r="F490" s="19">
        <v>1020</v>
      </c>
      <c r="G490" s="19">
        <v>1020</v>
      </c>
    </row>
    <row r="491" spans="1:7">
      <c r="A491" s="17" t="s">
        <v>1182</v>
      </c>
      <c r="B491" s="17">
        <v>62434</v>
      </c>
      <c r="C491" s="17" t="s">
        <v>1183</v>
      </c>
      <c r="D491" s="18" t="s">
        <v>1184</v>
      </c>
      <c r="E491" s="17" t="s">
        <v>79</v>
      </c>
      <c r="F491" s="19">
        <v>1000</v>
      </c>
      <c r="G491" s="19">
        <v>1000</v>
      </c>
    </row>
    <row r="492" spans="1:7">
      <c r="A492" s="17" t="s">
        <v>1185</v>
      </c>
      <c r="B492" s="17">
        <v>67105</v>
      </c>
      <c r="C492" s="17" t="s">
        <v>1186</v>
      </c>
      <c r="D492" s="18" t="s">
        <v>1187</v>
      </c>
      <c r="E492" s="17" t="s">
        <v>79</v>
      </c>
      <c r="F492" s="19">
        <v>200</v>
      </c>
      <c r="G492" s="19">
        <v>200</v>
      </c>
    </row>
    <row r="493" spans="1:7">
      <c r="A493" s="17" t="s">
        <v>1188</v>
      </c>
      <c r="B493" s="17">
        <v>67108</v>
      </c>
      <c r="C493" s="17" t="s">
        <v>1189</v>
      </c>
      <c r="D493" s="18" t="s">
        <v>1190</v>
      </c>
      <c r="E493" s="17" t="s">
        <v>79</v>
      </c>
      <c r="F493" s="19">
        <v>5755</v>
      </c>
      <c r="G493" s="19">
        <v>5755</v>
      </c>
    </row>
    <row r="494" spans="1:7">
      <c r="A494" s="17" t="s">
        <v>1191</v>
      </c>
      <c r="B494" s="34" t="s">
        <v>1192</v>
      </c>
      <c r="C494" s="17" t="s">
        <v>1193</v>
      </c>
      <c r="D494" s="18" t="s">
        <v>1194</v>
      </c>
      <c r="E494" s="17" t="s">
        <v>79</v>
      </c>
      <c r="F494" s="19">
        <v>890</v>
      </c>
      <c r="G494" s="19">
        <v>890</v>
      </c>
    </row>
    <row r="495" spans="1:7">
      <c r="A495" s="17" t="s">
        <v>1195</v>
      </c>
      <c r="B495" s="17">
        <v>62637</v>
      </c>
      <c r="C495" s="17" t="s">
        <v>1196</v>
      </c>
      <c r="D495" s="18" t="s">
        <v>1197</v>
      </c>
      <c r="E495" s="17" t="s">
        <v>79</v>
      </c>
      <c r="F495" s="19">
        <v>620</v>
      </c>
      <c r="G495" s="19">
        <v>620</v>
      </c>
    </row>
    <row r="496" spans="1:7">
      <c r="A496" s="95" t="s">
        <v>1198</v>
      </c>
      <c r="B496" s="95"/>
      <c r="C496" s="99" t="s">
        <v>1199</v>
      </c>
      <c r="D496" s="99"/>
      <c r="E496" s="99"/>
      <c r="F496" s="99"/>
      <c r="G496" s="99"/>
    </row>
    <row r="497" spans="1:7">
      <c r="A497" s="17" t="s">
        <v>1200</v>
      </c>
      <c r="B497" s="17">
        <v>65134</v>
      </c>
      <c r="C497" s="17" t="s">
        <v>120</v>
      </c>
      <c r="D497" s="18" t="s">
        <v>121</v>
      </c>
      <c r="E497" s="17" t="s">
        <v>79</v>
      </c>
      <c r="F497" s="19">
        <v>1420</v>
      </c>
      <c r="G497" s="19">
        <v>1420</v>
      </c>
    </row>
    <row r="498" spans="1:7">
      <c r="A498" s="17" t="s">
        <v>1201</v>
      </c>
      <c r="B498" s="17">
        <v>65125</v>
      </c>
      <c r="C498" s="17" t="s">
        <v>1202</v>
      </c>
      <c r="D498" s="18" t="s">
        <v>1203</v>
      </c>
      <c r="E498" s="17" t="s">
        <v>79</v>
      </c>
      <c r="F498" s="19">
        <v>1420</v>
      </c>
      <c r="G498" s="19">
        <v>1420</v>
      </c>
    </row>
    <row r="499" spans="1:7">
      <c r="A499" s="17" t="s">
        <v>1204</v>
      </c>
      <c r="B499" s="17">
        <v>65110</v>
      </c>
      <c r="C499" s="17" t="s">
        <v>1205</v>
      </c>
      <c r="D499" s="18" t="s">
        <v>1206</v>
      </c>
      <c r="E499" s="17" t="s">
        <v>79</v>
      </c>
      <c r="F499" s="19">
        <v>1420</v>
      </c>
      <c r="G499" s="19">
        <v>1420</v>
      </c>
    </row>
    <row r="500" spans="1:7">
      <c r="A500" s="17" t="s">
        <v>1207</v>
      </c>
      <c r="B500" s="17">
        <v>65111</v>
      </c>
      <c r="C500" s="17" t="s">
        <v>1208</v>
      </c>
      <c r="D500" s="18" t="s">
        <v>1209</v>
      </c>
      <c r="E500" s="17" t="s">
        <v>79</v>
      </c>
      <c r="F500" s="19">
        <v>1420</v>
      </c>
      <c r="G500" s="19">
        <v>1420</v>
      </c>
    </row>
    <row r="501" spans="1:7">
      <c r="A501" s="17" t="s">
        <v>1210</v>
      </c>
      <c r="B501" s="17">
        <v>65113</v>
      </c>
      <c r="C501" s="17" t="s">
        <v>1211</v>
      </c>
      <c r="D501" s="18" t="s">
        <v>1212</v>
      </c>
      <c r="E501" s="17" t="s">
        <v>79</v>
      </c>
      <c r="F501" s="19">
        <v>1420</v>
      </c>
      <c r="G501" s="19">
        <v>1420</v>
      </c>
    </row>
    <row r="502" spans="1:7">
      <c r="A502" s="17" t="s">
        <v>1213</v>
      </c>
      <c r="B502" s="17">
        <v>65114</v>
      </c>
      <c r="C502" s="17" t="s">
        <v>1214</v>
      </c>
      <c r="D502" s="18" t="s">
        <v>1215</v>
      </c>
      <c r="E502" s="17" t="s">
        <v>79</v>
      </c>
      <c r="F502" s="19">
        <v>1420</v>
      </c>
      <c r="G502" s="19">
        <v>1420</v>
      </c>
    </row>
    <row r="503" spans="1:7">
      <c r="A503" s="17" t="s">
        <v>1216</v>
      </c>
      <c r="B503" s="17">
        <v>65142</v>
      </c>
      <c r="C503" s="17" t="s">
        <v>95</v>
      </c>
      <c r="D503" s="18" t="s">
        <v>96</v>
      </c>
      <c r="E503" s="17" t="s">
        <v>79</v>
      </c>
      <c r="F503" s="19">
        <v>1420</v>
      </c>
      <c r="G503" s="19">
        <v>1420</v>
      </c>
    </row>
    <row r="504" spans="1:7">
      <c r="A504" s="17" t="s">
        <v>1217</v>
      </c>
      <c r="B504" s="17">
        <v>65155</v>
      </c>
      <c r="C504" s="17" t="s">
        <v>105</v>
      </c>
      <c r="D504" s="18" t="s">
        <v>106</v>
      </c>
      <c r="E504" s="17" t="s">
        <v>79</v>
      </c>
      <c r="F504" s="19">
        <v>1420</v>
      </c>
      <c r="G504" s="19">
        <v>1420</v>
      </c>
    </row>
    <row r="505" spans="1:7">
      <c r="A505" s="17" t="s">
        <v>1218</v>
      </c>
      <c r="B505" s="17">
        <v>65137</v>
      </c>
      <c r="C505" s="17" t="s">
        <v>1219</v>
      </c>
      <c r="D505" s="18" t="s">
        <v>1220</v>
      </c>
      <c r="E505" s="17" t="s">
        <v>79</v>
      </c>
      <c r="F505" s="19">
        <v>1420</v>
      </c>
      <c r="G505" s="19">
        <v>1420</v>
      </c>
    </row>
    <row r="506" spans="1:7">
      <c r="A506" s="17" t="s">
        <v>1221</v>
      </c>
      <c r="B506" s="17">
        <v>65135</v>
      </c>
      <c r="C506" s="17" t="s">
        <v>1222</v>
      </c>
      <c r="D506" s="18" t="s">
        <v>1223</v>
      </c>
      <c r="E506" s="17" t="s">
        <v>79</v>
      </c>
      <c r="F506" s="19">
        <v>1420</v>
      </c>
      <c r="G506" s="19">
        <v>1420</v>
      </c>
    </row>
    <row r="507" spans="1:7">
      <c r="A507" s="17" t="s">
        <v>1224</v>
      </c>
      <c r="B507" s="17">
        <v>65138</v>
      </c>
      <c r="C507" s="17" t="s">
        <v>77</v>
      </c>
      <c r="D507" s="18" t="s">
        <v>78</v>
      </c>
      <c r="E507" s="17" t="s">
        <v>79</v>
      </c>
      <c r="F507" s="19">
        <v>1420</v>
      </c>
      <c r="G507" s="19">
        <v>1420</v>
      </c>
    </row>
    <row r="508" spans="1:7">
      <c r="A508" s="17" t="s">
        <v>1225</v>
      </c>
      <c r="B508" s="17">
        <v>65143</v>
      </c>
      <c r="C508" s="17" t="s">
        <v>1226</v>
      </c>
      <c r="D508" s="18" t="s">
        <v>1227</v>
      </c>
      <c r="E508" s="17" t="s">
        <v>79</v>
      </c>
      <c r="F508" s="19">
        <v>1420</v>
      </c>
      <c r="G508" s="19">
        <v>1420</v>
      </c>
    </row>
    <row r="509" spans="1:7">
      <c r="A509" s="17" t="s">
        <v>1228</v>
      </c>
      <c r="B509" s="17">
        <v>65146</v>
      </c>
      <c r="C509" s="17" t="s">
        <v>743</v>
      </c>
      <c r="D509" s="18" t="s">
        <v>744</v>
      </c>
      <c r="E509" s="17" t="s">
        <v>79</v>
      </c>
      <c r="F509" s="19">
        <v>1420</v>
      </c>
      <c r="G509" s="19">
        <v>1420</v>
      </c>
    </row>
    <row r="510" spans="1:7">
      <c r="A510" s="95" t="s">
        <v>1229</v>
      </c>
      <c r="B510" s="95"/>
      <c r="C510" s="99" t="s">
        <v>1230</v>
      </c>
      <c r="D510" s="99"/>
      <c r="E510" s="99"/>
      <c r="F510" s="99"/>
      <c r="G510" s="99"/>
    </row>
    <row r="511" spans="1:7">
      <c r="A511" s="17" t="s">
        <v>1231</v>
      </c>
      <c r="B511" s="20">
        <v>62435</v>
      </c>
      <c r="C511" s="17" t="s">
        <v>1232</v>
      </c>
      <c r="D511" s="18" t="s">
        <v>1233</v>
      </c>
      <c r="E511" s="17" t="s">
        <v>79</v>
      </c>
      <c r="F511" s="45">
        <v>460</v>
      </c>
      <c r="G511" s="45">
        <v>460</v>
      </c>
    </row>
    <row r="512" spans="1:7">
      <c r="A512" s="17" t="s">
        <v>1234</v>
      </c>
      <c r="B512" s="20">
        <v>62110</v>
      </c>
      <c r="C512" s="17" t="s">
        <v>1235</v>
      </c>
      <c r="D512" s="18" t="s">
        <v>1236</v>
      </c>
      <c r="E512" s="17" t="s">
        <v>79</v>
      </c>
      <c r="F512" s="45">
        <v>820</v>
      </c>
      <c r="G512" s="45">
        <v>820</v>
      </c>
    </row>
    <row r="513" spans="1:7">
      <c r="A513" s="17" t="s">
        <v>1237</v>
      </c>
      <c r="B513" s="20">
        <v>62115</v>
      </c>
      <c r="C513" s="17" t="s">
        <v>1238</v>
      </c>
      <c r="D513" s="18" t="s">
        <v>1239</v>
      </c>
      <c r="E513" s="17" t="s">
        <v>79</v>
      </c>
      <c r="F513" s="19">
        <v>280</v>
      </c>
      <c r="G513" s="19">
        <v>280</v>
      </c>
    </row>
    <row r="514" spans="1:7">
      <c r="A514" s="17" t="s">
        <v>1240</v>
      </c>
      <c r="B514" s="20">
        <v>62116</v>
      </c>
      <c r="C514" s="17" t="s">
        <v>1241</v>
      </c>
      <c r="D514" s="18" t="s">
        <v>1242</v>
      </c>
      <c r="E514" s="17" t="s">
        <v>79</v>
      </c>
      <c r="F514" s="19">
        <v>280</v>
      </c>
      <c r="G514" s="19">
        <v>280</v>
      </c>
    </row>
    <row r="515" spans="1:7">
      <c r="A515" s="17" t="s">
        <v>1243</v>
      </c>
      <c r="B515" s="20">
        <v>62117</v>
      </c>
      <c r="C515" s="17" t="s">
        <v>1168</v>
      </c>
      <c r="D515" s="18" t="s">
        <v>1244</v>
      </c>
      <c r="E515" s="17" t="s">
        <v>79</v>
      </c>
      <c r="F515" s="19">
        <v>280</v>
      </c>
      <c r="G515" s="19">
        <v>280</v>
      </c>
    </row>
    <row r="516" spans="1:7">
      <c r="A516" s="17" t="s">
        <v>1245</v>
      </c>
      <c r="B516" s="20">
        <v>62209</v>
      </c>
      <c r="C516" s="17" t="s">
        <v>1246</v>
      </c>
      <c r="D516" s="18" t="s">
        <v>1247</v>
      </c>
      <c r="E516" s="17" t="s">
        <v>79</v>
      </c>
      <c r="F516" s="19">
        <v>460</v>
      </c>
      <c r="G516" s="19">
        <v>460</v>
      </c>
    </row>
    <row r="517" spans="1:7">
      <c r="A517" s="17" t="s">
        <v>1248</v>
      </c>
      <c r="B517" s="17">
        <v>62216</v>
      </c>
      <c r="C517" s="17" t="s">
        <v>1249</v>
      </c>
      <c r="D517" s="18" t="s">
        <v>1250</v>
      </c>
      <c r="E517" s="17" t="s">
        <v>79</v>
      </c>
      <c r="F517" s="19">
        <v>425</v>
      </c>
      <c r="G517" s="19">
        <v>425</v>
      </c>
    </row>
    <row r="518" spans="1:7">
      <c r="A518" s="17" t="s">
        <v>1251</v>
      </c>
      <c r="B518" s="17">
        <v>62426</v>
      </c>
      <c r="C518" s="17" t="s">
        <v>1252</v>
      </c>
      <c r="D518" s="18" t="s">
        <v>1253</v>
      </c>
      <c r="E518" s="17" t="s">
        <v>79</v>
      </c>
      <c r="F518" s="45">
        <v>835</v>
      </c>
      <c r="G518" s="45">
        <v>835</v>
      </c>
    </row>
    <row r="519" spans="1:7">
      <c r="A519" s="17" t="s">
        <v>1254</v>
      </c>
      <c r="B519" s="20">
        <v>62230</v>
      </c>
      <c r="C519" s="17" t="s">
        <v>1255</v>
      </c>
      <c r="D519" s="18" t="s">
        <v>1256</v>
      </c>
      <c r="E519" s="17" t="s">
        <v>79</v>
      </c>
      <c r="F519" s="19">
        <v>360</v>
      </c>
      <c r="G519" s="19">
        <v>360</v>
      </c>
    </row>
    <row r="520" spans="1:7">
      <c r="A520" s="17" t="s">
        <v>1257</v>
      </c>
      <c r="B520" s="20">
        <v>62226</v>
      </c>
      <c r="C520" s="17" t="s">
        <v>1258</v>
      </c>
      <c r="D520" s="18" t="s">
        <v>1259</v>
      </c>
      <c r="E520" s="17" t="s">
        <v>79</v>
      </c>
      <c r="F520" s="19">
        <v>350</v>
      </c>
      <c r="G520" s="19">
        <v>350</v>
      </c>
    </row>
    <row r="521" spans="1:7">
      <c r="A521" s="17" t="s">
        <v>1260</v>
      </c>
      <c r="B521" s="20">
        <v>62455</v>
      </c>
      <c r="C521" s="17" t="s">
        <v>1261</v>
      </c>
      <c r="D521" s="18" t="s">
        <v>1262</v>
      </c>
      <c r="E521" s="17" t="s">
        <v>79</v>
      </c>
      <c r="F521" s="19">
        <v>360</v>
      </c>
      <c r="G521" s="19">
        <v>360</v>
      </c>
    </row>
    <row r="522" spans="1:7">
      <c r="A522" s="17" t="s">
        <v>1263</v>
      </c>
      <c r="B522" s="20">
        <v>62456</v>
      </c>
      <c r="C522" s="17" t="s">
        <v>1264</v>
      </c>
      <c r="D522" s="18" t="s">
        <v>1265</v>
      </c>
      <c r="E522" s="17" t="s">
        <v>79</v>
      </c>
      <c r="F522" s="19">
        <v>970</v>
      </c>
      <c r="G522" s="19">
        <v>970</v>
      </c>
    </row>
    <row r="523" spans="1:7">
      <c r="A523" s="17" t="s">
        <v>1266</v>
      </c>
      <c r="B523" s="26">
        <v>62459</v>
      </c>
      <c r="C523" s="26" t="s">
        <v>1264</v>
      </c>
      <c r="D523" s="18" t="s">
        <v>1267</v>
      </c>
      <c r="E523" s="17" t="s">
        <v>79</v>
      </c>
      <c r="F523" s="19">
        <v>970</v>
      </c>
      <c r="G523" s="19">
        <v>970</v>
      </c>
    </row>
    <row r="524" spans="1:7">
      <c r="A524" s="17" t="s">
        <v>1268</v>
      </c>
      <c r="B524" s="20">
        <v>62106</v>
      </c>
      <c r="C524" s="17" t="s">
        <v>1269</v>
      </c>
      <c r="D524" s="18" t="s">
        <v>1270</v>
      </c>
      <c r="E524" s="17" t="s">
        <v>79</v>
      </c>
      <c r="F524" s="45">
        <v>370</v>
      </c>
      <c r="G524" s="45">
        <v>370</v>
      </c>
    </row>
    <row r="525" spans="1:7">
      <c r="A525" s="17" t="s">
        <v>1271</v>
      </c>
      <c r="B525" s="20">
        <v>62425</v>
      </c>
      <c r="C525" s="17" t="s">
        <v>1272</v>
      </c>
      <c r="D525" s="18" t="s">
        <v>1273</v>
      </c>
      <c r="E525" s="17" t="s">
        <v>79</v>
      </c>
      <c r="F525" s="19">
        <v>900</v>
      </c>
      <c r="G525" s="19">
        <v>900</v>
      </c>
    </row>
    <row r="526" spans="1:7">
      <c r="A526" s="17" t="s">
        <v>1274</v>
      </c>
      <c r="B526" s="20">
        <v>62457</v>
      </c>
      <c r="C526" s="17" t="s">
        <v>1275</v>
      </c>
      <c r="D526" s="18" t="s">
        <v>1276</v>
      </c>
      <c r="E526" s="17" t="s">
        <v>79</v>
      </c>
      <c r="F526" s="45">
        <v>535</v>
      </c>
      <c r="G526" s="45">
        <v>535</v>
      </c>
    </row>
    <row r="527" spans="1:7">
      <c r="A527" s="17" t="s">
        <v>1277</v>
      </c>
      <c r="B527" s="20">
        <v>62458</v>
      </c>
      <c r="C527" s="17" t="s">
        <v>1278</v>
      </c>
      <c r="D527" s="18" t="s">
        <v>1279</v>
      </c>
      <c r="E527" s="17" t="s">
        <v>79</v>
      </c>
      <c r="F527" s="45">
        <v>550</v>
      </c>
      <c r="G527" s="45">
        <v>550</v>
      </c>
    </row>
    <row r="528" spans="1:7">
      <c r="A528" s="17" t="s">
        <v>1280</v>
      </c>
      <c r="B528" s="20">
        <v>62225</v>
      </c>
      <c r="C528" s="17" t="s">
        <v>1281</v>
      </c>
      <c r="D528" s="18" t="s">
        <v>1282</v>
      </c>
      <c r="E528" s="17" t="s">
        <v>79</v>
      </c>
      <c r="F528" s="19">
        <v>345</v>
      </c>
      <c r="G528" s="19">
        <v>345</v>
      </c>
    </row>
    <row r="529" spans="1:7">
      <c r="A529" s="17" t="s">
        <v>1283</v>
      </c>
      <c r="B529" s="20">
        <v>62224</v>
      </c>
      <c r="C529" s="17" t="s">
        <v>1284</v>
      </c>
      <c r="D529" s="18" t="s">
        <v>1285</v>
      </c>
      <c r="E529" s="17" t="s">
        <v>79</v>
      </c>
      <c r="F529" s="45">
        <v>355</v>
      </c>
      <c r="G529" s="45">
        <v>355</v>
      </c>
    </row>
    <row r="530" spans="1:7">
      <c r="A530" s="17" t="s">
        <v>1286</v>
      </c>
      <c r="B530" s="20">
        <v>62229</v>
      </c>
      <c r="C530" s="20" t="s">
        <v>1287</v>
      </c>
      <c r="D530" s="18" t="s">
        <v>1288</v>
      </c>
      <c r="E530" s="17" t="s">
        <v>79</v>
      </c>
      <c r="F530" s="19">
        <v>465</v>
      </c>
      <c r="G530" s="19">
        <v>465</v>
      </c>
    </row>
    <row r="531" spans="1:7">
      <c r="A531" s="17" t="s">
        <v>1289</v>
      </c>
      <c r="B531" s="17">
        <v>62233</v>
      </c>
      <c r="C531" s="17" t="s">
        <v>1287</v>
      </c>
      <c r="D531" s="18" t="s">
        <v>1290</v>
      </c>
      <c r="E531" s="17" t="s">
        <v>79</v>
      </c>
      <c r="F531" s="19">
        <v>465</v>
      </c>
      <c r="G531" s="19">
        <v>465</v>
      </c>
    </row>
    <row r="532" spans="1:7">
      <c r="A532" s="17" t="s">
        <v>1291</v>
      </c>
      <c r="B532" s="20">
        <v>62213</v>
      </c>
      <c r="C532" s="17" t="s">
        <v>1292</v>
      </c>
      <c r="D532" s="18" t="s">
        <v>1293</v>
      </c>
      <c r="E532" s="17" t="s">
        <v>79</v>
      </c>
      <c r="F532" s="19">
        <v>915</v>
      </c>
      <c r="G532" s="19">
        <v>915</v>
      </c>
    </row>
    <row r="533" spans="1:7">
      <c r="A533" s="17" t="s">
        <v>1294</v>
      </c>
      <c r="B533" s="20">
        <v>62214</v>
      </c>
      <c r="C533" s="20" t="s">
        <v>1295</v>
      </c>
      <c r="D533" s="18" t="s">
        <v>1296</v>
      </c>
      <c r="E533" s="17" t="s">
        <v>79</v>
      </c>
      <c r="F533" s="19">
        <v>580</v>
      </c>
      <c r="G533" s="19">
        <v>580</v>
      </c>
    </row>
    <row r="534" spans="1:7">
      <c r="A534" s="17" t="s">
        <v>1297</v>
      </c>
      <c r="B534" s="20">
        <v>62227</v>
      </c>
      <c r="C534" s="17" t="s">
        <v>1298</v>
      </c>
      <c r="D534" s="18" t="s">
        <v>1299</v>
      </c>
      <c r="E534" s="17" t="s">
        <v>79</v>
      </c>
      <c r="F534" s="19">
        <v>360</v>
      </c>
      <c r="G534" s="19">
        <v>360</v>
      </c>
    </row>
    <row r="535" spans="1:7">
      <c r="A535" s="17" t="s">
        <v>1300</v>
      </c>
      <c r="B535" s="20">
        <v>62228</v>
      </c>
      <c r="C535" s="17" t="s">
        <v>1301</v>
      </c>
      <c r="D535" s="18" t="s">
        <v>1302</v>
      </c>
      <c r="E535" s="17" t="s">
        <v>79</v>
      </c>
      <c r="F535" s="19">
        <v>390</v>
      </c>
      <c r="G535" s="19">
        <v>390</v>
      </c>
    </row>
    <row r="536" spans="1:7">
      <c r="A536" s="17" t="s">
        <v>1303</v>
      </c>
      <c r="B536" s="20">
        <v>62223</v>
      </c>
      <c r="C536" s="20" t="s">
        <v>1304</v>
      </c>
      <c r="D536" s="18" t="s">
        <v>1305</v>
      </c>
      <c r="E536" s="17" t="s">
        <v>79</v>
      </c>
      <c r="F536" s="45">
        <v>630</v>
      </c>
      <c r="G536" s="45">
        <v>630</v>
      </c>
    </row>
    <row r="537" spans="1:7">
      <c r="A537" s="17" t="s">
        <v>1306</v>
      </c>
      <c r="B537" s="17">
        <v>62207</v>
      </c>
      <c r="C537" s="17" t="s">
        <v>1307</v>
      </c>
      <c r="D537" s="18" t="s">
        <v>1308</v>
      </c>
      <c r="E537" s="17" t="s">
        <v>79</v>
      </c>
      <c r="F537" s="19">
        <v>525</v>
      </c>
      <c r="G537" s="19">
        <v>525</v>
      </c>
    </row>
    <row r="538" spans="1:7">
      <c r="A538" s="17" t="s">
        <v>1309</v>
      </c>
      <c r="B538" s="20">
        <v>62430</v>
      </c>
      <c r="C538" s="17" t="s">
        <v>1310</v>
      </c>
      <c r="D538" s="18" t="s">
        <v>1311</v>
      </c>
      <c r="E538" s="17" t="s">
        <v>79</v>
      </c>
      <c r="F538" s="19">
        <v>1300</v>
      </c>
      <c r="G538" s="19">
        <v>1300</v>
      </c>
    </row>
    <row r="539" spans="1:7">
      <c r="A539" s="17" t="s">
        <v>1312</v>
      </c>
      <c r="B539" s="20">
        <v>62436</v>
      </c>
      <c r="C539" s="17" t="s">
        <v>1313</v>
      </c>
      <c r="D539" s="18" t="s">
        <v>1314</v>
      </c>
      <c r="E539" s="17" t="s">
        <v>79</v>
      </c>
      <c r="F539" s="19">
        <v>545</v>
      </c>
      <c r="G539" s="19">
        <v>545</v>
      </c>
    </row>
    <row r="540" spans="1:7">
      <c r="A540" s="17" t="s">
        <v>1315</v>
      </c>
      <c r="B540" s="17">
        <v>62232</v>
      </c>
      <c r="C540" s="17" t="s">
        <v>1316</v>
      </c>
      <c r="D540" s="18" t="s">
        <v>1317</v>
      </c>
      <c r="E540" s="17" t="s">
        <v>79</v>
      </c>
      <c r="F540" s="19">
        <v>690</v>
      </c>
      <c r="G540" s="19">
        <v>690</v>
      </c>
    </row>
    <row r="541" spans="1:7">
      <c r="A541" s="17" t="s">
        <v>1318</v>
      </c>
      <c r="B541" s="17">
        <v>63914</v>
      </c>
      <c r="C541" s="17" t="s">
        <v>1319</v>
      </c>
      <c r="D541" s="18" t="s">
        <v>1320</v>
      </c>
      <c r="E541" s="17" t="s">
        <v>79</v>
      </c>
      <c r="F541" s="19">
        <v>800</v>
      </c>
      <c r="G541" s="19">
        <v>800</v>
      </c>
    </row>
    <row r="542" spans="1:7">
      <c r="A542" s="17" t="s">
        <v>1321</v>
      </c>
      <c r="B542" s="20">
        <v>62424</v>
      </c>
      <c r="C542" s="20" t="s">
        <v>1322</v>
      </c>
      <c r="D542" s="18" t="s">
        <v>1323</v>
      </c>
      <c r="E542" s="17" t="s">
        <v>79</v>
      </c>
      <c r="F542" s="19">
        <v>560</v>
      </c>
      <c r="G542" s="19">
        <v>560</v>
      </c>
    </row>
    <row r="543" spans="1:7">
      <c r="A543" s="17" t="s">
        <v>1324</v>
      </c>
      <c r="B543" s="20">
        <v>62482</v>
      </c>
      <c r="C543" s="20" t="s">
        <v>1325</v>
      </c>
      <c r="D543" s="18" t="s">
        <v>1326</v>
      </c>
      <c r="E543" s="17" t="s">
        <v>79</v>
      </c>
      <c r="F543" s="19">
        <v>1820</v>
      </c>
      <c r="G543" s="19">
        <v>1820</v>
      </c>
    </row>
    <row r="544" spans="1:7">
      <c r="A544" s="17" t="s">
        <v>1327</v>
      </c>
      <c r="B544" s="17">
        <v>62433</v>
      </c>
      <c r="C544" s="17" t="s">
        <v>1328</v>
      </c>
      <c r="D544" s="18" t="s">
        <v>1329</v>
      </c>
      <c r="E544" s="17" t="s">
        <v>79</v>
      </c>
      <c r="F544" s="19">
        <v>340</v>
      </c>
      <c r="G544" s="19">
        <v>340</v>
      </c>
    </row>
    <row r="545" spans="1:7">
      <c r="A545" s="17" t="s">
        <v>1330</v>
      </c>
      <c r="B545" s="20">
        <v>62118</v>
      </c>
      <c r="C545" s="17" t="s">
        <v>1331</v>
      </c>
      <c r="D545" s="18" t="s">
        <v>1332</v>
      </c>
      <c r="E545" s="17" t="s">
        <v>79</v>
      </c>
      <c r="F545" s="19">
        <v>520</v>
      </c>
      <c r="G545" s="19">
        <v>520</v>
      </c>
    </row>
    <row r="546" spans="1:7">
      <c r="A546" s="17" t="s">
        <v>1333</v>
      </c>
      <c r="B546" s="17">
        <v>61514</v>
      </c>
      <c r="C546" s="17" t="s">
        <v>1334</v>
      </c>
      <c r="D546" s="18" t="s">
        <v>1335</v>
      </c>
      <c r="E546" s="17" t="s">
        <v>79</v>
      </c>
      <c r="F546" s="19">
        <v>850</v>
      </c>
      <c r="G546" s="19">
        <v>850</v>
      </c>
    </row>
    <row r="547" spans="1:7">
      <c r="A547" s="17" t="s">
        <v>1336</v>
      </c>
      <c r="B547" s="20">
        <v>62119</v>
      </c>
      <c r="C547" s="17" t="s">
        <v>1337</v>
      </c>
      <c r="D547" s="18" t="s">
        <v>1338</v>
      </c>
      <c r="E547" s="17" t="s">
        <v>79</v>
      </c>
      <c r="F547" s="19">
        <v>530</v>
      </c>
      <c r="G547" s="19">
        <v>530</v>
      </c>
    </row>
    <row r="548" spans="1:7">
      <c r="A548" s="95" t="s">
        <v>1339</v>
      </c>
      <c r="B548" s="95"/>
      <c r="C548" s="99" t="s">
        <v>1340</v>
      </c>
      <c r="D548" s="99"/>
      <c r="E548" s="99"/>
      <c r="F548" s="99"/>
      <c r="G548" s="99"/>
    </row>
    <row r="549" spans="1:7">
      <c r="A549" s="17" t="s">
        <v>1341</v>
      </c>
      <c r="B549" s="17">
        <v>61416</v>
      </c>
      <c r="C549" s="17" t="s">
        <v>1342</v>
      </c>
      <c r="D549" s="18" t="s">
        <v>1343</v>
      </c>
      <c r="E549" s="17" t="s">
        <v>79</v>
      </c>
      <c r="F549" s="19">
        <v>4870</v>
      </c>
      <c r="G549" s="19">
        <v>4870</v>
      </c>
    </row>
    <row r="550" spans="1:7">
      <c r="A550" s="17" t="s">
        <v>1344</v>
      </c>
      <c r="B550" s="17">
        <v>61417</v>
      </c>
      <c r="C550" s="17" t="s">
        <v>1342</v>
      </c>
      <c r="D550" s="18" t="s">
        <v>1343</v>
      </c>
      <c r="E550" s="17" t="s">
        <v>79</v>
      </c>
      <c r="F550" s="19">
        <v>4870</v>
      </c>
      <c r="G550" s="19">
        <v>4870</v>
      </c>
    </row>
    <row r="551" spans="1:7">
      <c r="A551" s="17" t="s">
        <v>1345</v>
      </c>
      <c r="B551" s="17">
        <v>62501</v>
      </c>
      <c r="C551" s="17" t="s">
        <v>1346</v>
      </c>
      <c r="D551" s="18" t="s">
        <v>1347</v>
      </c>
      <c r="E551" s="17" t="s">
        <v>79</v>
      </c>
      <c r="F551" s="19">
        <v>400</v>
      </c>
      <c r="G551" s="19">
        <v>400</v>
      </c>
    </row>
    <row r="552" spans="1:7">
      <c r="A552" s="17" t="s">
        <v>1348</v>
      </c>
      <c r="B552" s="17">
        <v>62621</v>
      </c>
      <c r="C552" s="17" t="s">
        <v>1349</v>
      </c>
      <c r="D552" s="18" t="s">
        <v>1350</v>
      </c>
      <c r="E552" s="17" t="s">
        <v>79</v>
      </c>
      <c r="F552" s="19">
        <v>220</v>
      </c>
      <c r="G552" s="19">
        <v>220</v>
      </c>
    </row>
    <row r="553" spans="1:7">
      <c r="A553" s="17" t="s">
        <v>1351</v>
      </c>
      <c r="B553" s="17">
        <v>62623</v>
      </c>
      <c r="C553" s="17" t="s">
        <v>1352</v>
      </c>
      <c r="D553" s="18" t="s">
        <v>1353</v>
      </c>
      <c r="E553" s="17" t="s">
        <v>79</v>
      </c>
      <c r="F553" s="19">
        <v>220</v>
      </c>
      <c r="G553" s="19">
        <v>220</v>
      </c>
    </row>
    <row r="554" spans="1:7">
      <c r="A554" s="17" t="s">
        <v>1354</v>
      </c>
      <c r="B554" s="17">
        <v>62622</v>
      </c>
      <c r="C554" s="17" t="s">
        <v>1355</v>
      </c>
      <c r="D554" s="18" t="s">
        <v>1356</v>
      </c>
      <c r="E554" s="17" t="s">
        <v>79</v>
      </c>
      <c r="F554" s="19">
        <v>220</v>
      </c>
      <c r="G554" s="19">
        <v>220</v>
      </c>
    </row>
    <row r="555" spans="1:7">
      <c r="A555" s="17" t="s">
        <v>1357</v>
      </c>
      <c r="B555" s="17">
        <v>62617</v>
      </c>
      <c r="C555" s="17" t="s">
        <v>1358</v>
      </c>
      <c r="D555" s="18" t="s">
        <v>1359</v>
      </c>
      <c r="E555" s="17" t="s">
        <v>79</v>
      </c>
      <c r="F555" s="19">
        <v>90</v>
      </c>
      <c r="G555" s="19">
        <v>90</v>
      </c>
    </row>
    <row r="556" spans="1:7">
      <c r="A556" s="17" t="s">
        <v>1360</v>
      </c>
      <c r="B556" s="17">
        <v>62502</v>
      </c>
      <c r="C556" s="17" t="s">
        <v>1361</v>
      </c>
      <c r="D556" s="18" t="s">
        <v>1362</v>
      </c>
      <c r="E556" s="17" t="s">
        <v>79</v>
      </c>
      <c r="F556" s="19">
        <v>940</v>
      </c>
      <c r="G556" s="19">
        <v>940</v>
      </c>
    </row>
    <row r="557" spans="1:7">
      <c r="A557" s="17" t="s">
        <v>1363</v>
      </c>
      <c r="B557" s="17">
        <v>62505</v>
      </c>
      <c r="C557" s="17" t="s">
        <v>1364</v>
      </c>
      <c r="D557" s="18" t="s">
        <v>1365</v>
      </c>
      <c r="E557" s="17" t="s">
        <v>79</v>
      </c>
      <c r="F557" s="19">
        <v>2200</v>
      </c>
      <c r="G557" s="19">
        <v>2200</v>
      </c>
    </row>
    <row r="558" spans="1:7">
      <c r="A558" s="17" t="s">
        <v>1366</v>
      </c>
      <c r="B558" s="17">
        <v>62506</v>
      </c>
      <c r="C558" s="17" t="s">
        <v>1364</v>
      </c>
      <c r="D558" s="18" t="s">
        <v>1367</v>
      </c>
      <c r="E558" s="17" t="s">
        <v>79</v>
      </c>
      <c r="F558" s="19">
        <v>2200</v>
      </c>
      <c r="G558" s="19">
        <v>2200</v>
      </c>
    </row>
    <row r="559" spans="1:7">
      <c r="A559" s="17" t="s">
        <v>1368</v>
      </c>
      <c r="B559" s="17">
        <v>62614</v>
      </c>
      <c r="C559" s="17" t="s">
        <v>1369</v>
      </c>
      <c r="D559" s="18" t="s">
        <v>1370</v>
      </c>
      <c r="E559" s="17" t="s">
        <v>79</v>
      </c>
      <c r="F559" s="19">
        <v>310</v>
      </c>
      <c r="G559" s="19">
        <v>310</v>
      </c>
    </row>
    <row r="560" spans="1:7">
      <c r="A560" s="17" t="s">
        <v>1371</v>
      </c>
      <c r="B560" s="17">
        <v>62616</v>
      </c>
      <c r="C560" s="17" t="s">
        <v>1369</v>
      </c>
      <c r="D560" s="18" t="s">
        <v>1372</v>
      </c>
      <c r="E560" s="17" t="s">
        <v>79</v>
      </c>
      <c r="F560" s="19">
        <v>300</v>
      </c>
      <c r="G560" s="19">
        <v>300</v>
      </c>
    </row>
    <row r="561" spans="1:7">
      <c r="A561" s="17" t="s">
        <v>1373</v>
      </c>
      <c r="B561" s="17">
        <v>62910</v>
      </c>
      <c r="C561" s="17" t="s">
        <v>1374</v>
      </c>
      <c r="D561" s="18" t="s">
        <v>1375</v>
      </c>
      <c r="E561" s="17" t="s">
        <v>79</v>
      </c>
      <c r="F561" s="19">
        <v>600</v>
      </c>
      <c r="G561" s="19">
        <v>600</v>
      </c>
    </row>
    <row r="562" spans="1:7">
      <c r="A562" s="17" t="s">
        <v>1376</v>
      </c>
      <c r="B562" s="17">
        <v>61418</v>
      </c>
      <c r="C562" s="17" t="s">
        <v>1377</v>
      </c>
      <c r="D562" s="18" t="s">
        <v>1378</v>
      </c>
      <c r="E562" s="17" t="s">
        <v>79</v>
      </c>
      <c r="F562" s="19">
        <v>2010</v>
      </c>
      <c r="G562" s="19">
        <v>2010</v>
      </c>
    </row>
    <row r="563" spans="1:7">
      <c r="A563" s="17" t="s">
        <v>1379</v>
      </c>
      <c r="B563" s="17">
        <v>62631</v>
      </c>
      <c r="C563" s="17" t="s">
        <v>1380</v>
      </c>
      <c r="D563" s="18" t="s">
        <v>1381</v>
      </c>
      <c r="E563" s="17" t="s">
        <v>79</v>
      </c>
      <c r="F563" s="19">
        <v>2120</v>
      </c>
      <c r="G563" s="19">
        <v>2120</v>
      </c>
    </row>
    <row r="564" spans="1:7">
      <c r="A564" s="95" t="s">
        <v>1382</v>
      </c>
      <c r="B564" s="95"/>
      <c r="C564" s="99" t="s">
        <v>1383</v>
      </c>
      <c r="D564" s="99"/>
      <c r="E564" s="99"/>
      <c r="F564" s="99"/>
      <c r="G564" s="99"/>
    </row>
    <row r="565" spans="1:7">
      <c r="A565" s="17" t="s">
        <v>1384</v>
      </c>
      <c r="B565" s="17">
        <v>61248</v>
      </c>
      <c r="C565" s="17" t="s">
        <v>1385</v>
      </c>
      <c r="D565" s="18" t="s">
        <v>1386</v>
      </c>
      <c r="E565" s="17" t="s">
        <v>79</v>
      </c>
      <c r="F565" s="19">
        <v>260</v>
      </c>
      <c r="G565" s="19">
        <v>260</v>
      </c>
    </row>
    <row r="566" spans="1:7">
      <c r="A566" s="17" t="s">
        <v>1387</v>
      </c>
      <c r="B566" s="17">
        <v>61242</v>
      </c>
      <c r="C566" s="17" t="s">
        <v>1388</v>
      </c>
      <c r="D566" s="18" t="s">
        <v>1389</v>
      </c>
      <c r="E566" s="17" t="s">
        <v>79</v>
      </c>
      <c r="F566" s="19">
        <v>170</v>
      </c>
      <c r="G566" s="19">
        <v>170</v>
      </c>
    </row>
    <row r="567" spans="1:7">
      <c r="A567" s="17" t="s">
        <v>1390</v>
      </c>
      <c r="B567" s="17">
        <v>64758</v>
      </c>
      <c r="C567" s="17" t="s">
        <v>1391</v>
      </c>
      <c r="D567" s="18" t="s">
        <v>1392</v>
      </c>
      <c r="E567" s="17" t="s">
        <v>79</v>
      </c>
      <c r="F567" s="19">
        <v>460</v>
      </c>
      <c r="G567" s="19">
        <v>460</v>
      </c>
    </row>
    <row r="568" spans="1:7">
      <c r="A568" s="17" t="s">
        <v>1393</v>
      </c>
      <c r="B568" s="17">
        <v>61243</v>
      </c>
      <c r="C568" s="17" t="s">
        <v>1394</v>
      </c>
      <c r="D568" s="18" t="s">
        <v>1395</v>
      </c>
      <c r="E568" s="17" t="s">
        <v>79</v>
      </c>
      <c r="F568" s="19">
        <v>200</v>
      </c>
      <c r="G568" s="19">
        <v>200</v>
      </c>
    </row>
    <row r="569" spans="1:7">
      <c r="A569" s="17" t="s">
        <v>1396</v>
      </c>
      <c r="B569" s="17">
        <v>61238</v>
      </c>
      <c r="C569" s="17" t="s">
        <v>1397</v>
      </c>
      <c r="D569" s="18" t="s">
        <v>1398</v>
      </c>
      <c r="E569" s="17" t="s">
        <v>79</v>
      </c>
      <c r="F569" s="19">
        <v>260</v>
      </c>
      <c r="G569" s="19">
        <v>260</v>
      </c>
    </row>
    <row r="570" spans="1:7">
      <c r="A570" s="17" t="s">
        <v>1399</v>
      </c>
      <c r="B570" s="17">
        <v>61264</v>
      </c>
      <c r="C570" s="17" t="s">
        <v>1397</v>
      </c>
      <c r="D570" s="18" t="s">
        <v>1400</v>
      </c>
      <c r="E570" s="17" t="s">
        <v>79</v>
      </c>
      <c r="F570" s="19">
        <f>F837</f>
        <v>470</v>
      </c>
      <c r="G570" s="19">
        <f>G837</f>
        <v>470</v>
      </c>
    </row>
    <row r="571" spans="1:7">
      <c r="A571" s="17" t="s">
        <v>1401</v>
      </c>
      <c r="B571" s="17">
        <v>64762</v>
      </c>
      <c r="C571" s="17" t="s">
        <v>1402</v>
      </c>
      <c r="D571" s="18" t="s">
        <v>1403</v>
      </c>
      <c r="E571" s="17" t="s">
        <v>79</v>
      </c>
      <c r="F571" s="19">
        <v>1450</v>
      </c>
      <c r="G571" s="19">
        <v>1450</v>
      </c>
    </row>
    <row r="572" spans="1:7">
      <c r="A572" s="17" t="s">
        <v>1404</v>
      </c>
      <c r="B572" s="17">
        <v>61246</v>
      </c>
      <c r="C572" s="17" t="s">
        <v>1405</v>
      </c>
      <c r="D572" s="18" t="s">
        <v>1406</v>
      </c>
      <c r="E572" s="17" t="s">
        <v>79</v>
      </c>
      <c r="F572" s="19">
        <v>410</v>
      </c>
      <c r="G572" s="19">
        <v>410</v>
      </c>
    </row>
    <row r="573" spans="1:7">
      <c r="A573" s="17" t="s">
        <v>1407</v>
      </c>
      <c r="B573" s="17">
        <v>61247</v>
      </c>
      <c r="C573" s="17" t="s">
        <v>1408</v>
      </c>
      <c r="D573" s="18" t="s">
        <v>1409</v>
      </c>
      <c r="E573" s="17" t="s">
        <v>79</v>
      </c>
      <c r="F573" s="19">
        <v>250</v>
      </c>
      <c r="G573" s="19">
        <v>250</v>
      </c>
    </row>
    <row r="574" spans="1:7">
      <c r="A574" s="95" t="s">
        <v>1410</v>
      </c>
      <c r="B574" s="95"/>
      <c r="C574" s="99" t="s">
        <v>1411</v>
      </c>
      <c r="D574" s="99"/>
      <c r="E574" s="99"/>
      <c r="F574" s="99"/>
      <c r="G574" s="99"/>
    </row>
    <row r="575" spans="1:7">
      <c r="A575" s="17" t="s">
        <v>1412</v>
      </c>
      <c r="B575" s="17">
        <v>65317</v>
      </c>
      <c r="C575" s="17" t="s">
        <v>1413</v>
      </c>
      <c r="D575" s="18" t="s">
        <v>1414</v>
      </c>
      <c r="E575" s="17" t="s">
        <v>79</v>
      </c>
      <c r="F575" s="19">
        <v>830</v>
      </c>
      <c r="G575" s="19">
        <v>830</v>
      </c>
    </row>
    <row r="576" spans="1:7">
      <c r="A576" s="17" t="s">
        <v>1415</v>
      </c>
      <c r="B576" s="17">
        <v>61277</v>
      </c>
      <c r="C576" s="17" t="s">
        <v>1416</v>
      </c>
      <c r="D576" s="18" t="s">
        <v>1417</v>
      </c>
      <c r="E576" s="17" t="s">
        <v>79</v>
      </c>
      <c r="F576" s="19">
        <v>240</v>
      </c>
      <c r="G576" s="19">
        <v>240</v>
      </c>
    </row>
    <row r="577" spans="1:7">
      <c r="A577" s="17" t="s">
        <v>1418</v>
      </c>
      <c r="B577" s="17">
        <v>61275</v>
      </c>
      <c r="C577" s="17" t="s">
        <v>1419</v>
      </c>
      <c r="D577" s="18" t="s">
        <v>1420</v>
      </c>
      <c r="E577" s="17" t="s">
        <v>79</v>
      </c>
      <c r="F577" s="19">
        <v>100</v>
      </c>
      <c r="G577" s="19">
        <v>100</v>
      </c>
    </row>
    <row r="578" spans="1:7">
      <c r="A578" s="95" t="s">
        <v>1421</v>
      </c>
      <c r="B578" s="95"/>
      <c r="C578" s="99" t="s">
        <v>1422</v>
      </c>
      <c r="D578" s="99"/>
      <c r="E578" s="99"/>
      <c r="F578" s="99"/>
      <c r="G578" s="99"/>
    </row>
    <row r="579" spans="1:7">
      <c r="A579" s="17" t="s">
        <v>1423</v>
      </c>
      <c r="B579" s="17">
        <v>63207</v>
      </c>
      <c r="C579" s="17" t="s">
        <v>1424</v>
      </c>
      <c r="D579" s="18" t="s">
        <v>1425</v>
      </c>
      <c r="E579" s="17" t="s">
        <v>79</v>
      </c>
      <c r="F579" s="19">
        <v>100</v>
      </c>
      <c r="G579" s="19">
        <v>100</v>
      </c>
    </row>
    <row r="580" spans="1:7">
      <c r="A580" s="17" t="s">
        <v>1426</v>
      </c>
      <c r="B580" s="17">
        <v>63202</v>
      </c>
      <c r="C580" s="17" t="s">
        <v>1427</v>
      </c>
      <c r="D580" s="18" t="s">
        <v>1428</v>
      </c>
      <c r="E580" s="17" t="s">
        <v>79</v>
      </c>
      <c r="F580" s="19">
        <v>180</v>
      </c>
      <c r="G580" s="19">
        <v>180</v>
      </c>
    </row>
    <row r="581" spans="1:7">
      <c r="A581" s="17" t="s">
        <v>1429</v>
      </c>
      <c r="B581" s="17">
        <v>63513</v>
      </c>
      <c r="C581" s="17" t="s">
        <v>1430</v>
      </c>
      <c r="D581" s="18" t="s">
        <v>1431</v>
      </c>
      <c r="E581" s="17" t="s">
        <v>79</v>
      </c>
      <c r="F581" s="19">
        <v>100</v>
      </c>
      <c r="G581" s="19">
        <v>100</v>
      </c>
    </row>
    <row r="582" spans="1:7">
      <c r="A582" s="17" t="s">
        <v>1432</v>
      </c>
      <c r="B582" s="17">
        <v>63515</v>
      </c>
      <c r="C582" s="17" t="s">
        <v>1433</v>
      </c>
      <c r="D582" s="18" t="s">
        <v>1434</v>
      </c>
      <c r="E582" s="17" t="s">
        <v>79</v>
      </c>
      <c r="F582" s="19">
        <v>100</v>
      </c>
      <c r="G582" s="19">
        <v>100</v>
      </c>
    </row>
    <row r="583" spans="1:7">
      <c r="A583" s="17" t="s">
        <v>1435</v>
      </c>
      <c r="B583" s="17">
        <v>63516</v>
      </c>
      <c r="C583" s="17" t="s">
        <v>1436</v>
      </c>
      <c r="D583" s="18" t="s">
        <v>1437</v>
      </c>
      <c r="E583" s="17" t="s">
        <v>79</v>
      </c>
      <c r="F583" s="19">
        <v>100</v>
      </c>
      <c r="G583" s="19">
        <v>100</v>
      </c>
    </row>
    <row r="584" spans="1:7">
      <c r="A584" s="17" t="s">
        <v>1438</v>
      </c>
      <c r="B584" s="17">
        <v>63514</v>
      </c>
      <c r="C584" s="17" t="s">
        <v>1439</v>
      </c>
      <c r="D584" s="18" t="s">
        <v>1440</v>
      </c>
      <c r="E584" s="17" t="s">
        <v>79</v>
      </c>
      <c r="F584" s="19">
        <v>100</v>
      </c>
      <c r="G584" s="19">
        <v>100</v>
      </c>
    </row>
    <row r="585" spans="1:7">
      <c r="A585" s="17" t="s">
        <v>1441</v>
      </c>
      <c r="B585" s="17">
        <v>63412</v>
      </c>
      <c r="C585" s="17" t="s">
        <v>1442</v>
      </c>
      <c r="D585" s="18" t="s">
        <v>1443</v>
      </c>
      <c r="E585" s="17" t="s">
        <v>79</v>
      </c>
      <c r="F585" s="19">
        <v>100</v>
      </c>
      <c r="G585" s="19">
        <v>100</v>
      </c>
    </row>
    <row r="586" spans="1:7">
      <c r="A586" s="17" t="s">
        <v>1444</v>
      </c>
      <c r="B586" s="17">
        <v>63417</v>
      </c>
      <c r="C586" s="17" t="s">
        <v>1445</v>
      </c>
      <c r="D586" s="18" t="s">
        <v>1446</v>
      </c>
      <c r="E586" s="17" t="s">
        <v>79</v>
      </c>
      <c r="F586" s="19">
        <v>120</v>
      </c>
      <c r="G586" s="19">
        <v>120</v>
      </c>
    </row>
    <row r="587" spans="1:7">
      <c r="A587" s="17" t="s">
        <v>1447</v>
      </c>
      <c r="B587" s="17">
        <v>63419</v>
      </c>
      <c r="C587" s="17" t="s">
        <v>1448</v>
      </c>
      <c r="D587" s="18" t="s">
        <v>1449</v>
      </c>
      <c r="E587" s="17" t="s">
        <v>79</v>
      </c>
      <c r="F587" s="19">
        <v>120</v>
      </c>
      <c r="G587" s="19">
        <v>120</v>
      </c>
    </row>
    <row r="588" spans="1:7">
      <c r="A588" s="17" t="s">
        <v>1450</v>
      </c>
      <c r="B588" s="17">
        <v>61225</v>
      </c>
      <c r="C588" s="17" t="s">
        <v>1451</v>
      </c>
      <c r="D588" s="18" t="s">
        <v>1452</v>
      </c>
      <c r="E588" s="17" t="s">
        <v>79</v>
      </c>
      <c r="F588" s="19">
        <v>70</v>
      </c>
      <c r="G588" s="19">
        <v>70</v>
      </c>
    </row>
    <row r="589" spans="1:7">
      <c r="A589" s="17" t="s">
        <v>1453</v>
      </c>
      <c r="B589" s="17">
        <v>63416</v>
      </c>
      <c r="C589" s="17" t="s">
        <v>1454</v>
      </c>
      <c r="D589" s="18" t="s">
        <v>1455</v>
      </c>
      <c r="E589" s="17" t="s">
        <v>79</v>
      </c>
      <c r="F589" s="19">
        <v>100</v>
      </c>
      <c r="G589" s="19">
        <v>100</v>
      </c>
    </row>
    <row r="590" spans="1:7">
      <c r="A590" s="17" t="s">
        <v>1456</v>
      </c>
      <c r="B590" s="17">
        <v>62402</v>
      </c>
      <c r="C590" s="17" t="s">
        <v>1457</v>
      </c>
      <c r="D590" s="18" t="s">
        <v>1458</v>
      </c>
      <c r="E590" s="17" t="s">
        <v>79</v>
      </c>
      <c r="F590" s="19">
        <v>200</v>
      </c>
      <c r="G590" s="19">
        <v>200</v>
      </c>
    </row>
    <row r="591" spans="1:7">
      <c r="A591" s="17" t="s">
        <v>1459</v>
      </c>
      <c r="B591" s="17">
        <v>63413</v>
      </c>
      <c r="C591" s="17" t="s">
        <v>1460</v>
      </c>
      <c r="D591" s="18" t="s">
        <v>1461</v>
      </c>
      <c r="E591" s="17" t="s">
        <v>79</v>
      </c>
      <c r="F591" s="19">
        <v>100</v>
      </c>
      <c r="G591" s="19">
        <v>100</v>
      </c>
    </row>
    <row r="592" spans="1:7">
      <c r="A592" s="17" t="s">
        <v>1462</v>
      </c>
      <c r="B592" s="17">
        <v>61203</v>
      </c>
      <c r="C592" s="17" t="s">
        <v>1463</v>
      </c>
      <c r="D592" s="18" t="s">
        <v>1464</v>
      </c>
      <c r="E592" s="17" t="s">
        <v>79</v>
      </c>
      <c r="F592" s="19">
        <v>150</v>
      </c>
      <c r="G592" s="19">
        <v>150</v>
      </c>
    </row>
    <row r="593" spans="1:7">
      <c r="A593" s="17" t="s">
        <v>1465</v>
      </c>
      <c r="B593" s="17">
        <v>61202</v>
      </c>
      <c r="C593" s="17" t="s">
        <v>1466</v>
      </c>
      <c r="D593" s="18" t="s">
        <v>1467</v>
      </c>
      <c r="E593" s="17" t="s">
        <v>79</v>
      </c>
      <c r="F593" s="19">
        <v>190</v>
      </c>
      <c r="G593" s="19">
        <v>190</v>
      </c>
    </row>
    <row r="594" spans="1:7">
      <c r="A594" s="17" t="s">
        <v>1468</v>
      </c>
      <c r="B594" s="17">
        <v>61217</v>
      </c>
      <c r="C594" s="17" t="s">
        <v>1469</v>
      </c>
      <c r="D594" s="18" t="s">
        <v>1470</v>
      </c>
      <c r="E594" s="17" t="s">
        <v>79</v>
      </c>
      <c r="F594" s="19">
        <v>150</v>
      </c>
      <c r="G594" s="19">
        <v>150</v>
      </c>
    </row>
    <row r="595" spans="1:7">
      <c r="A595" s="17" t="s">
        <v>1471</v>
      </c>
      <c r="B595" s="17">
        <v>61216</v>
      </c>
      <c r="C595" s="17" t="s">
        <v>1472</v>
      </c>
      <c r="D595" s="18" t="s">
        <v>1473</v>
      </c>
      <c r="E595" s="17" t="s">
        <v>79</v>
      </c>
      <c r="F595" s="19">
        <v>190</v>
      </c>
      <c r="G595" s="19">
        <v>190</v>
      </c>
    </row>
    <row r="596" spans="1:7">
      <c r="A596" s="95" t="s">
        <v>1474</v>
      </c>
      <c r="B596" s="95"/>
      <c r="C596" s="99" t="s">
        <v>1475</v>
      </c>
      <c r="D596" s="99"/>
      <c r="E596" s="99"/>
      <c r="F596" s="99"/>
      <c r="G596" s="99"/>
    </row>
    <row r="597" spans="1:7">
      <c r="A597" s="17" t="s">
        <v>1476</v>
      </c>
      <c r="B597" s="17">
        <v>61250</v>
      </c>
      <c r="C597" s="17" t="s">
        <v>1477</v>
      </c>
      <c r="D597" s="18" t="s">
        <v>1478</v>
      </c>
      <c r="E597" s="17" t="s">
        <v>79</v>
      </c>
      <c r="F597" s="19">
        <v>700</v>
      </c>
      <c r="G597" s="19">
        <v>700</v>
      </c>
    </row>
    <row r="598" spans="1:7">
      <c r="A598" s="95" t="s">
        <v>1479</v>
      </c>
      <c r="B598" s="95"/>
      <c r="C598" s="99" t="s">
        <v>1480</v>
      </c>
      <c r="D598" s="99"/>
      <c r="E598" s="99"/>
      <c r="F598" s="99"/>
      <c r="G598" s="99"/>
    </row>
    <row r="599" spans="1:7">
      <c r="A599" s="102" t="s">
        <v>1481</v>
      </c>
      <c r="B599" s="103"/>
      <c r="C599" s="104" t="s">
        <v>1482</v>
      </c>
      <c r="D599" s="105"/>
      <c r="E599" s="105"/>
      <c r="F599" s="105"/>
      <c r="G599" s="106"/>
    </row>
    <row r="600" spans="1:7">
      <c r="A600" s="17" t="s">
        <v>1483</v>
      </c>
      <c r="B600" s="17">
        <v>61387</v>
      </c>
      <c r="C600" s="17" t="s">
        <v>1484</v>
      </c>
      <c r="D600" s="18" t="s">
        <v>1485</v>
      </c>
      <c r="E600" s="17" t="s">
        <v>79</v>
      </c>
      <c r="F600" s="19">
        <v>180</v>
      </c>
      <c r="G600" s="19">
        <v>180</v>
      </c>
    </row>
    <row r="601" spans="1:7">
      <c r="A601" s="17" t="s">
        <v>1486</v>
      </c>
      <c r="B601" s="17">
        <v>61388</v>
      </c>
      <c r="C601" s="17" t="s">
        <v>1487</v>
      </c>
      <c r="D601" s="18" t="s">
        <v>1488</v>
      </c>
      <c r="E601" s="17" t="s">
        <v>79</v>
      </c>
      <c r="F601" s="19">
        <v>180</v>
      </c>
      <c r="G601" s="19">
        <v>180</v>
      </c>
    </row>
    <row r="602" spans="1:7">
      <c r="A602" s="17" t="s">
        <v>1489</v>
      </c>
      <c r="B602" s="17">
        <v>61376</v>
      </c>
      <c r="C602" s="17" t="s">
        <v>1490</v>
      </c>
      <c r="D602" s="18" t="s">
        <v>1491</v>
      </c>
      <c r="E602" s="17" t="s">
        <v>79</v>
      </c>
      <c r="F602" s="19">
        <v>430</v>
      </c>
      <c r="G602" s="19">
        <v>430</v>
      </c>
    </row>
    <row r="603" spans="1:7">
      <c r="A603" s="17" t="s">
        <v>1492</v>
      </c>
      <c r="B603" s="17">
        <v>61377</v>
      </c>
      <c r="C603" s="17" t="s">
        <v>1490</v>
      </c>
      <c r="D603" s="18" t="s">
        <v>1493</v>
      </c>
      <c r="E603" s="17" t="s">
        <v>79</v>
      </c>
      <c r="F603" s="19">
        <v>730</v>
      </c>
      <c r="G603" s="19">
        <v>730</v>
      </c>
    </row>
    <row r="604" spans="1:7">
      <c r="A604" s="17" t="s">
        <v>1494</v>
      </c>
      <c r="B604" s="17">
        <v>61374</v>
      </c>
      <c r="C604" s="17" t="s">
        <v>1495</v>
      </c>
      <c r="D604" s="18" t="s">
        <v>1496</v>
      </c>
      <c r="E604" s="17" t="s">
        <v>79</v>
      </c>
      <c r="F604" s="19">
        <v>500</v>
      </c>
      <c r="G604" s="19">
        <v>500</v>
      </c>
    </row>
    <row r="605" spans="1:7">
      <c r="A605" s="17" t="s">
        <v>1497</v>
      </c>
      <c r="B605" s="17">
        <v>61375</v>
      </c>
      <c r="C605" s="17" t="s">
        <v>1495</v>
      </c>
      <c r="D605" s="18" t="s">
        <v>1498</v>
      </c>
      <c r="E605" s="17" t="s">
        <v>79</v>
      </c>
      <c r="F605" s="19">
        <v>800</v>
      </c>
      <c r="G605" s="19">
        <v>800</v>
      </c>
    </row>
    <row r="606" spans="1:7">
      <c r="A606" s="102" t="s">
        <v>1499</v>
      </c>
      <c r="B606" s="103"/>
      <c r="C606" s="104" t="s">
        <v>1500</v>
      </c>
      <c r="D606" s="105"/>
      <c r="E606" s="105"/>
      <c r="F606" s="105"/>
      <c r="G606" s="106"/>
    </row>
    <row r="607" spans="1:7">
      <c r="A607" s="17" t="s">
        <v>1501</v>
      </c>
      <c r="B607" s="17">
        <v>61396</v>
      </c>
      <c r="C607" s="17" t="s">
        <v>1502</v>
      </c>
      <c r="D607" s="18" t="s">
        <v>1503</v>
      </c>
      <c r="E607" s="17" t="s">
        <v>79</v>
      </c>
      <c r="F607" s="19">
        <v>350</v>
      </c>
      <c r="G607" s="19">
        <v>350</v>
      </c>
    </row>
    <row r="608" spans="1:7">
      <c r="A608" s="17" t="s">
        <v>1504</v>
      </c>
      <c r="B608" s="17">
        <v>61395</v>
      </c>
      <c r="C608" s="17" t="s">
        <v>1505</v>
      </c>
      <c r="D608" s="18" t="s">
        <v>1506</v>
      </c>
      <c r="E608" s="17" t="s">
        <v>79</v>
      </c>
      <c r="F608" s="19">
        <v>310</v>
      </c>
      <c r="G608" s="19">
        <v>310</v>
      </c>
    </row>
    <row r="609" spans="1:7">
      <c r="A609" s="102" t="s">
        <v>1507</v>
      </c>
      <c r="B609" s="103"/>
      <c r="C609" s="104" t="s">
        <v>1508</v>
      </c>
      <c r="D609" s="105"/>
      <c r="E609" s="105"/>
      <c r="F609" s="105"/>
      <c r="G609" s="106"/>
    </row>
    <row r="610" spans="1:7">
      <c r="A610" s="17" t="s">
        <v>1509</v>
      </c>
      <c r="B610" s="17">
        <v>61512</v>
      </c>
      <c r="C610" s="17" t="s">
        <v>1510</v>
      </c>
      <c r="D610" s="18" t="s">
        <v>1511</v>
      </c>
      <c r="E610" s="17" t="s">
        <v>79</v>
      </c>
      <c r="F610" s="19">
        <v>700</v>
      </c>
      <c r="G610" s="19">
        <v>700</v>
      </c>
    </row>
    <row r="611" spans="1:7">
      <c r="A611" s="17" t="s">
        <v>1512</v>
      </c>
      <c r="B611" s="17">
        <v>61511</v>
      </c>
      <c r="C611" s="17" t="s">
        <v>1513</v>
      </c>
      <c r="D611" s="18" t="s">
        <v>1514</v>
      </c>
      <c r="E611" s="17" t="s">
        <v>79</v>
      </c>
      <c r="F611" s="19">
        <v>352</v>
      </c>
      <c r="G611" s="19">
        <v>352</v>
      </c>
    </row>
    <row r="612" spans="1:7">
      <c r="A612" s="17" t="s">
        <v>1515</v>
      </c>
      <c r="B612" s="20">
        <v>62472</v>
      </c>
      <c r="C612" s="17" t="s">
        <v>1516</v>
      </c>
      <c r="D612" s="18" t="s">
        <v>1517</v>
      </c>
      <c r="E612" s="17" t="s">
        <v>79</v>
      </c>
      <c r="F612" s="45">
        <v>755</v>
      </c>
      <c r="G612" s="45">
        <v>755</v>
      </c>
    </row>
    <row r="613" spans="1:7">
      <c r="A613" s="17" t="s">
        <v>1518</v>
      </c>
      <c r="B613" s="17">
        <v>61510</v>
      </c>
      <c r="C613" s="17" t="s">
        <v>1519</v>
      </c>
      <c r="D613" s="18" t="s">
        <v>1520</v>
      </c>
      <c r="E613" s="17" t="s">
        <v>79</v>
      </c>
      <c r="F613" s="19">
        <v>135</v>
      </c>
      <c r="G613" s="19">
        <v>135</v>
      </c>
    </row>
    <row r="614" spans="1:7">
      <c r="A614" s="17" t="s">
        <v>1521</v>
      </c>
      <c r="B614" s="17">
        <v>61503</v>
      </c>
      <c r="C614" s="17" t="s">
        <v>1522</v>
      </c>
      <c r="D614" s="18" t="s">
        <v>1523</v>
      </c>
      <c r="E614" s="17" t="s">
        <v>79</v>
      </c>
      <c r="F614" s="19">
        <v>1055</v>
      </c>
      <c r="G614" s="19">
        <v>1055</v>
      </c>
    </row>
    <row r="615" spans="1:7">
      <c r="A615" s="17" t="s">
        <v>1524</v>
      </c>
      <c r="B615" s="17">
        <v>61121</v>
      </c>
      <c r="C615" s="17" t="s">
        <v>1525</v>
      </c>
      <c r="D615" s="18" t="s">
        <v>1526</v>
      </c>
      <c r="E615" s="17" t="s">
        <v>79</v>
      </c>
      <c r="F615" s="19">
        <v>55</v>
      </c>
      <c r="G615" s="19">
        <v>55</v>
      </c>
    </row>
    <row r="616" spans="1:7">
      <c r="A616" s="17" t="s">
        <v>1527</v>
      </c>
      <c r="B616" s="17">
        <v>61126</v>
      </c>
      <c r="C616" s="17" t="s">
        <v>1528</v>
      </c>
      <c r="D616" s="18" t="s">
        <v>1529</v>
      </c>
      <c r="E616" s="17" t="s">
        <v>79</v>
      </c>
      <c r="F616" s="19">
        <v>180</v>
      </c>
      <c r="G616" s="19">
        <v>180</v>
      </c>
    </row>
    <row r="617" spans="1:7">
      <c r="A617" s="17" t="s">
        <v>1530</v>
      </c>
      <c r="B617" s="17">
        <v>61502</v>
      </c>
      <c r="C617" s="17" t="s">
        <v>1531</v>
      </c>
      <c r="D617" s="18" t="s">
        <v>1532</v>
      </c>
      <c r="E617" s="17" t="s">
        <v>79</v>
      </c>
      <c r="F617" s="19">
        <v>1250</v>
      </c>
      <c r="G617" s="19">
        <v>1250</v>
      </c>
    </row>
    <row r="618" spans="1:7">
      <c r="A618" s="17" t="s">
        <v>1533</v>
      </c>
      <c r="B618" s="17">
        <v>61509</v>
      </c>
      <c r="C618" s="17" t="s">
        <v>1534</v>
      </c>
      <c r="D618" s="18" t="s">
        <v>1535</v>
      </c>
      <c r="E618" s="17" t="s">
        <v>79</v>
      </c>
      <c r="F618" s="19">
        <v>280</v>
      </c>
      <c r="G618" s="19">
        <v>280</v>
      </c>
    </row>
    <row r="619" spans="1:7" ht="31.5">
      <c r="A619" s="17" t="s">
        <v>1536</v>
      </c>
      <c r="B619" s="17">
        <v>61504</v>
      </c>
      <c r="C619" s="17" t="s">
        <v>1537</v>
      </c>
      <c r="D619" s="18" t="s">
        <v>1538</v>
      </c>
      <c r="E619" s="17" t="s">
        <v>79</v>
      </c>
      <c r="F619" s="19">
        <v>320</v>
      </c>
      <c r="G619" s="19">
        <v>320</v>
      </c>
    </row>
    <row r="620" spans="1:7" ht="31.5">
      <c r="A620" s="17" t="s">
        <v>1539</v>
      </c>
      <c r="B620" s="17">
        <v>61506</v>
      </c>
      <c r="C620" s="17" t="s">
        <v>1540</v>
      </c>
      <c r="D620" s="18" t="s">
        <v>1541</v>
      </c>
      <c r="E620" s="17" t="s">
        <v>79</v>
      </c>
      <c r="F620" s="19">
        <v>336</v>
      </c>
      <c r="G620" s="19">
        <v>336</v>
      </c>
    </row>
    <row r="621" spans="1:7" ht="31.5">
      <c r="A621" s="17" t="s">
        <v>1542</v>
      </c>
      <c r="B621" s="47">
        <v>62511</v>
      </c>
      <c r="C621" s="20" t="s">
        <v>1543</v>
      </c>
      <c r="D621" s="18" t="s">
        <v>1544</v>
      </c>
      <c r="E621" s="17" t="s">
        <v>79</v>
      </c>
      <c r="F621" s="22">
        <v>620</v>
      </c>
      <c r="G621" s="22">
        <v>620</v>
      </c>
    </row>
    <row r="622" spans="1:7" ht="31.5">
      <c r="A622" s="17" t="s">
        <v>1545</v>
      </c>
      <c r="B622" s="17">
        <v>61515</v>
      </c>
      <c r="C622" s="17" t="s">
        <v>1546</v>
      </c>
      <c r="D622" s="18" t="s">
        <v>1547</v>
      </c>
      <c r="E622" s="17" t="s">
        <v>79</v>
      </c>
      <c r="F622" s="19">
        <v>840</v>
      </c>
      <c r="G622" s="19">
        <v>840</v>
      </c>
    </row>
    <row r="623" spans="1:7" ht="31.5">
      <c r="A623" s="17" t="s">
        <v>1548</v>
      </c>
      <c r="B623" s="20">
        <v>61513</v>
      </c>
      <c r="C623" s="17" t="s">
        <v>1549</v>
      </c>
      <c r="D623" s="18" t="s">
        <v>1550</v>
      </c>
      <c r="E623" s="17" t="s">
        <v>79</v>
      </c>
      <c r="F623" s="19">
        <v>830</v>
      </c>
      <c r="G623" s="19">
        <v>830</v>
      </c>
    </row>
    <row r="624" spans="1:7" ht="31.5">
      <c r="A624" s="17" t="s">
        <v>1551</v>
      </c>
      <c r="B624" s="17">
        <v>61508</v>
      </c>
      <c r="C624" s="17" t="s">
        <v>1552</v>
      </c>
      <c r="D624" s="18" t="s">
        <v>1553</v>
      </c>
      <c r="E624" s="17" t="s">
        <v>79</v>
      </c>
      <c r="F624" s="19">
        <v>860</v>
      </c>
      <c r="G624" s="19">
        <v>860</v>
      </c>
    </row>
    <row r="625" spans="1:7" ht="31.5">
      <c r="A625" s="17" t="s">
        <v>1554</v>
      </c>
      <c r="B625" s="17">
        <v>61507</v>
      </c>
      <c r="C625" s="17" t="s">
        <v>1555</v>
      </c>
      <c r="D625" s="18" t="s">
        <v>1556</v>
      </c>
      <c r="E625" s="17" t="s">
        <v>79</v>
      </c>
      <c r="F625" s="19">
        <v>860</v>
      </c>
      <c r="G625" s="19">
        <v>860</v>
      </c>
    </row>
    <row r="626" spans="1:7" ht="31.5">
      <c r="A626" s="17" t="s">
        <v>1557</v>
      </c>
      <c r="B626" s="17">
        <v>61505</v>
      </c>
      <c r="C626" s="17" t="s">
        <v>1558</v>
      </c>
      <c r="D626" s="18" t="s">
        <v>1559</v>
      </c>
      <c r="E626" s="17" t="s">
        <v>79</v>
      </c>
      <c r="F626" s="19">
        <v>280</v>
      </c>
      <c r="G626" s="19">
        <v>280</v>
      </c>
    </row>
    <row r="627" spans="1:7" ht="31.5">
      <c r="A627" s="17" t="s">
        <v>1560</v>
      </c>
      <c r="B627" s="17">
        <v>62441</v>
      </c>
      <c r="C627" s="17" t="s">
        <v>1042</v>
      </c>
      <c r="D627" s="18" t="s">
        <v>1043</v>
      </c>
      <c r="E627" s="17" t="s">
        <v>79</v>
      </c>
      <c r="F627" s="19">
        <v>440</v>
      </c>
      <c r="G627" s="19">
        <v>440</v>
      </c>
    </row>
    <row r="628" spans="1:7">
      <c r="A628" s="102" t="s">
        <v>1561</v>
      </c>
      <c r="B628" s="103"/>
      <c r="C628" s="104" t="s">
        <v>1562</v>
      </c>
      <c r="D628" s="105"/>
      <c r="E628" s="105"/>
      <c r="F628" s="105"/>
      <c r="G628" s="106"/>
    </row>
    <row r="629" spans="1:7">
      <c r="A629" s="17" t="s">
        <v>1563</v>
      </c>
      <c r="B629" s="17">
        <v>61124</v>
      </c>
      <c r="C629" s="17" t="s">
        <v>1564</v>
      </c>
      <c r="D629" s="18" t="s">
        <v>1565</v>
      </c>
      <c r="E629" s="17" t="s">
        <v>79</v>
      </c>
      <c r="F629" s="19">
        <v>100</v>
      </c>
      <c r="G629" s="19">
        <v>100</v>
      </c>
    </row>
    <row r="630" spans="1:7">
      <c r="A630" s="17" t="s">
        <v>1566</v>
      </c>
      <c r="B630" s="17">
        <v>61123</v>
      </c>
      <c r="C630" s="17" t="s">
        <v>1567</v>
      </c>
      <c r="D630" s="18" t="s">
        <v>1568</v>
      </c>
      <c r="E630" s="17" t="s">
        <v>79</v>
      </c>
      <c r="F630" s="19">
        <v>300</v>
      </c>
      <c r="G630" s="19">
        <v>300</v>
      </c>
    </row>
    <row r="631" spans="1:7">
      <c r="A631" s="17" t="s">
        <v>1569</v>
      </c>
      <c r="B631" s="17">
        <v>61127</v>
      </c>
      <c r="C631" s="17" t="s">
        <v>1570</v>
      </c>
      <c r="D631" s="18" t="s">
        <v>1571</v>
      </c>
      <c r="E631" s="17" t="s">
        <v>79</v>
      </c>
      <c r="F631" s="19">
        <v>280</v>
      </c>
      <c r="G631" s="19">
        <v>280</v>
      </c>
    </row>
    <row r="632" spans="1:7">
      <c r="A632" s="17" t="s">
        <v>1572</v>
      </c>
      <c r="B632" s="17">
        <v>61133</v>
      </c>
      <c r="C632" s="17" t="s">
        <v>1573</v>
      </c>
      <c r="D632" s="18" t="s">
        <v>1574</v>
      </c>
      <c r="E632" s="17" t="s">
        <v>79</v>
      </c>
      <c r="F632" s="19">
        <v>200</v>
      </c>
      <c r="G632" s="19">
        <v>200</v>
      </c>
    </row>
    <row r="633" spans="1:7">
      <c r="A633" s="17" t="s">
        <v>1575</v>
      </c>
      <c r="B633" s="17">
        <v>61116</v>
      </c>
      <c r="C633" s="17" t="s">
        <v>1576</v>
      </c>
      <c r="D633" s="18" t="s">
        <v>1577</v>
      </c>
      <c r="E633" s="17" t="s">
        <v>79</v>
      </c>
      <c r="F633" s="19">
        <v>240</v>
      </c>
      <c r="G633" s="19">
        <v>240</v>
      </c>
    </row>
    <row r="634" spans="1:7">
      <c r="A634" s="17" t="s">
        <v>1578</v>
      </c>
      <c r="B634" s="17">
        <v>61105</v>
      </c>
      <c r="C634" s="17" t="s">
        <v>1579</v>
      </c>
      <c r="D634" s="18" t="s">
        <v>1580</v>
      </c>
      <c r="E634" s="17" t="s">
        <v>79</v>
      </c>
      <c r="F634" s="19">
        <v>260</v>
      </c>
      <c r="G634" s="19">
        <v>260</v>
      </c>
    </row>
    <row r="635" spans="1:7">
      <c r="A635" s="17" t="s">
        <v>1581</v>
      </c>
      <c r="B635" s="17">
        <v>61107</v>
      </c>
      <c r="C635" s="17" t="s">
        <v>1582</v>
      </c>
      <c r="D635" s="18" t="s">
        <v>1583</v>
      </c>
      <c r="E635" s="17" t="s">
        <v>79</v>
      </c>
      <c r="F635" s="19">
        <v>390</v>
      </c>
      <c r="G635" s="19">
        <v>390</v>
      </c>
    </row>
    <row r="636" spans="1:7">
      <c r="A636" s="17" t="s">
        <v>1584</v>
      </c>
      <c r="B636" s="17">
        <v>61117</v>
      </c>
      <c r="C636" s="17" t="s">
        <v>1585</v>
      </c>
      <c r="D636" s="18" t="s">
        <v>1586</v>
      </c>
      <c r="E636" s="17" t="s">
        <v>79</v>
      </c>
      <c r="F636" s="19">
        <v>260</v>
      </c>
      <c r="G636" s="19">
        <v>260</v>
      </c>
    </row>
    <row r="637" spans="1:7">
      <c r="A637" s="95" t="s">
        <v>1587</v>
      </c>
      <c r="B637" s="95"/>
      <c r="C637" s="99" t="s">
        <v>1588</v>
      </c>
      <c r="D637" s="99"/>
      <c r="E637" s="99"/>
      <c r="F637" s="99"/>
      <c r="G637" s="99"/>
    </row>
    <row r="638" spans="1:7">
      <c r="A638" s="102" t="s">
        <v>1589</v>
      </c>
      <c r="B638" s="103"/>
      <c r="C638" s="104" t="s">
        <v>1590</v>
      </c>
      <c r="D638" s="105"/>
      <c r="E638" s="105"/>
      <c r="F638" s="105"/>
      <c r="G638" s="106"/>
    </row>
    <row r="639" spans="1:7">
      <c r="A639" s="17" t="s">
        <v>1591</v>
      </c>
      <c r="B639" s="17">
        <v>62852</v>
      </c>
      <c r="C639" s="17" t="s">
        <v>1592</v>
      </c>
      <c r="D639" s="18" t="s">
        <v>1593</v>
      </c>
      <c r="E639" s="17" t="s">
        <v>79</v>
      </c>
      <c r="F639" s="19">
        <v>340</v>
      </c>
      <c r="G639" s="19">
        <v>340</v>
      </c>
    </row>
    <row r="640" spans="1:7">
      <c r="A640" s="102" t="s">
        <v>1594</v>
      </c>
      <c r="B640" s="103"/>
      <c r="C640" s="104" t="s">
        <v>1595</v>
      </c>
      <c r="D640" s="105"/>
      <c r="E640" s="105"/>
      <c r="F640" s="105"/>
      <c r="G640" s="106"/>
    </row>
    <row r="641" spans="1:7">
      <c r="A641" s="17" t="s">
        <v>1596</v>
      </c>
      <c r="B641" s="17">
        <v>62740</v>
      </c>
      <c r="C641" s="17" t="s">
        <v>1597</v>
      </c>
      <c r="D641" s="18" t="s">
        <v>1598</v>
      </c>
      <c r="E641" s="17" t="s">
        <v>79</v>
      </c>
      <c r="F641" s="19">
        <v>1020</v>
      </c>
      <c r="G641" s="19">
        <v>1020</v>
      </c>
    </row>
    <row r="642" spans="1:7">
      <c r="A642" s="102" t="s">
        <v>1599</v>
      </c>
      <c r="B642" s="103"/>
      <c r="C642" s="104" t="s">
        <v>1600</v>
      </c>
      <c r="D642" s="105"/>
      <c r="E642" s="105"/>
      <c r="F642" s="105"/>
      <c r="G642" s="106"/>
    </row>
    <row r="643" spans="1:7">
      <c r="A643" s="17" t="s">
        <v>1601</v>
      </c>
      <c r="B643" s="17">
        <v>64207</v>
      </c>
      <c r="C643" s="17" t="s">
        <v>1602</v>
      </c>
      <c r="D643" s="18" t="s">
        <v>1603</v>
      </c>
      <c r="E643" s="17" t="s">
        <v>79</v>
      </c>
      <c r="F643" s="19">
        <v>240</v>
      </c>
      <c r="G643" s="19">
        <v>240</v>
      </c>
    </row>
    <row r="644" spans="1:7">
      <c r="A644" s="102" t="s">
        <v>1604</v>
      </c>
      <c r="B644" s="103"/>
      <c r="C644" s="104" t="s">
        <v>1605</v>
      </c>
      <c r="D644" s="105"/>
      <c r="E644" s="105"/>
      <c r="F644" s="105"/>
      <c r="G644" s="106"/>
    </row>
    <row r="645" spans="1:7">
      <c r="A645" s="17" t="s">
        <v>1606</v>
      </c>
      <c r="B645" s="17">
        <v>62311</v>
      </c>
      <c r="C645" s="17" t="s">
        <v>1607</v>
      </c>
      <c r="D645" s="18" t="s">
        <v>1608</v>
      </c>
      <c r="E645" s="17" t="s">
        <v>79</v>
      </c>
      <c r="F645" s="19">
        <v>290</v>
      </c>
      <c r="G645" s="19">
        <v>290</v>
      </c>
    </row>
    <row r="646" spans="1:7">
      <c r="A646" s="102" t="s">
        <v>1609</v>
      </c>
      <c r="B646" s="103"/>
      <c r="C646" s="104" t="s">
        <v>1610</v>
      </c>
      <c r="D646" s="105"/>
      <c r="E646" s="105"/>
      <c r="F646" s="105"/>
      <c r="G646" s="106"/>
    </row>
    <row r="647" spans="1:7">
      <c r="A647" s="17" t="s">
        <v>1611</v>
      </c>
      <c r="B647" s="17">
        <v>62779</v>
      </c>
      <c r="C647" s="17" t="s">
        <v>1612</v>
      </c>
      <c r="D647" s="18" t="s">
        <v>1613</v>
      </c>
      <c r="E647" s="17" t="s">
        <v>79</v>
      </c>
      <c r="F647" s="19">
        <v>960</v>
      </c>
      <c r="G647" s="19">
        <v>960</v>
      </c>
    </row>
    <row r="648" spans="1:7">
      <c r="A648" s="102" t="s">
        <v>1614</v>
      </c>
      <c r="B648" s="103"/>
      <c r="C648" s="104" t="s">
        <v>1615</v>
      </c>
      <c r="D648" s="105"/>
      <c r="E648" s="105"/>
      <c r="F648" s="105"/>
      <c r="G648" s="106"/>
    </row>
    <row r="649" spans="1:7">
      <c r="A649" s="17" t="s">
        <v>1616</v>
      </c>
      <c r="B649" s="17">
        <v>62701</v>
      </c>
      <c r="C649" s="17" t="s">
        <v>1617</v>
      </c>
      <c r="D649" s="18" t="s">
        <v>1618</v>
      </c>
      <c r="E649" s="17" t="s">
        <v>79</v>
      </c>
      <c r="F649" s="19">
        <v>700</v>
      </c>
      <c r="G649" s="19">
        <v>700</v>
      </c>
    </row>
    <row r="650" spans="1:7">
      <c r="A650" s="17" t="s">
        <v>1619</v>
      </c>
      <c r="B650" s="17">
        <v>62776</v>
      </c>
      <c r="C650" s="17" t="s">
        <v>1620</v>
      </c>
      <c r="D650" s="18" t="s">
        <v>1621</v>
      </c>
      <c r="E650" s="17" t="s">
        <v>79</v>
      </c>
      <c r="F650" s="19">
        <v>1600</v>
      </c>
      <c r="G650" s="19">
        <v>1600</v>
      </c>
    </row>
    <row r="651" spans="1:7">
      <c r="A651" s="17" t="s">
        <v>1622</v>
      </c>
      <c r="B651" s="17">
        <v>62727</v>
      </c>
      <c r="C651" s="17" t="s">
        <v>1623</v>
      </c>
      <c r="D651" s="18" t="s">
        <v>1624</v>
      </c>
      <c r="E651" s="17" t="s">
        <v>79</v>
      </c>
      <c r="F651" s="19">
        <v>1100</v>
      </c>
      <c r="G651" s="19">
        <v>1100</v>
      </c>
    </row>
    <row r="652" spans="1:7">
      <c r="A652" s="17" t="s">
        <v>1625</v>
      </c>
      <c r="B652" s="17">
        <v>62702</v>
      </c>
      <c r="C652" s="17" t="s">
        <v>1626</v>
      </c>
      <c r="D652" s="18" t="s">
        <v>1627</v>
      </c>
      <c r="E652" s="17" t="s">
        <v>79</v>
      </c>
      <c r="F652" s="19">
        <v>630</v>
      </c>
      <c r="G652" s="19">
        <v>630</v>
      </c>
    </row>
    <row r="653" spans="1:7">
      <c r="A653" s="17" t="s">
        <v>1628</v>
      </c>
      <c r="B653" s="17">
        <v>62777</v>
      </c>
      <c r="C653" s="17" t="s">
        <v>1629</v>
      </c>
      <c r="D653" s="18" t="s">
        <v>1630</v>
      </c>
      <c r="E653" s="17" t="s">
        <v>79</v>
      </c>
      <c r="F653" s="19">
        <v>1230</v>
      </c>
      <c r="G653" s="19">
        <v>1230</v>
      </c>
    </row>
    <row r="654" spans="1:7">
      <c r="A654" s="17" t="s">
        <v>1631</v>
      </c>
      <c r="B654" s="17">
        <v>62703</v>
      </c>
      <c r="C654" s="17" t="s">
        <v>1632</v>
      </c>
      <c r="D654" s="18" t="s">
        <v>1633</v>
      </c>
      <c r="E654" s="17" t="s">
        <v>79</v>
      </c>
      <c r="F654" s="19">
        <v>680</v>
      </c>
      <c r="G654" s="19">
        <v>680</v>
      </c>
    </row>
    <row r="655" spans="1:7">
      <c r="A655" s="17" t="s">
        <v>1634</v>
      </c>
      <c r="B655" s="17">
        <v>62310</v>
      </c>
      <c r="C655" s="17" t="s">
        <v>1635</v>
      </c>
      <c r="D655" s="18" t="s">
        <v>1636</v>
      </c>
      <c r="E655" s="17" t="s">
        <v>79</v>
      </c>
      <c r="F655" s="19">
        <v>420</v>
      </c>
      <c r="G655" s="19">
        <v>420</v>
      </c>
    </row>
    <row r="656" spans="1:7">
      <c r="A656" s="17" t="s">
        <v>1637</v>
      </c>
      <c r="B656" s="17">
        <v>62306</v>
      </c>
      <c r="C656" s="17" t="s">
        <v>1638</v>
      </c>
      <c r="D656" s="18" t="s">
        <v>1639</v>
      </c>
      <c r="E656" s="17" t="s">
        <v>79</v>
      </c>
      <c r="F656" s="19">
        <v>240</v>
      </c>
      <c r="G656" s="19">
        <v>240</v>
      </c>
    </row>
    <row r="657" spans="1:7">
      <c r="A657" s="17" t="s">
        <v>1640</v>
      </c>
      <c r="B657" s="17">
        <v>62460</v>
      </c>
      <c r="C657" s="17" t="s">
        <v>1641</v>
      </c>
      <c r="D657" s="18" t="s">
        <v>1642</v>
      </c>
      <c r="E657" s="17" t="s">
        <v>79</v>
      </c>
      <c r="F657" s="19">
        <v>320</v>
      </c>
      <c r="G657" s="19">
        <v>320</v>
      </c>
    </row>
    <row r="658" spans="1:7" ht="31.5">
      <c r="A658" s="17" t="s">
        <v>1643</v>
      </c>
      <c r="B658" s="17">
        <v>62312</v>
      </c>
      <c r="C658" s="17" t="s">
        <v>1644</v>
      </c>
      <c r="D658" s="18" t="s">
        <v>1645</v>
      </c>
      <c r="E658" s="17" t="s">
        <v>79</v>
      </c>
      <c r="F658" s="19">
        <v>240</v>
      </c>
      <c r="G658" s="19">
        <v>240</v>
      </c>
    </row>
    <row r="659" spans="1:7" ht="31.5">
      <c r="A659" s="17" t="s">
        <v>1646</v>
      </c>
      <c r="B659" s="17">
        <v>62313</v>
      </c>
      <c r="C659" s="17" t="s">
        <v>1647</v>
      </c>
      <c r="D659" s="18" t="s">
        <v>1648</v>
      </c>
      <c r="E659" s="17" t="s">
        <v>79</v>
      </c>
      <c r="F659" s="19">
        <v>230</v>
      </c>
      <c r="G659" s="19">
        <v>230</v>
      </c>
    </row>
    <row r="660" spans="1:7" ht="31.5">
      <c r="A660" s="17" t="s">
        <v>1649</v>
      </c>
      <c r="B660" s="17">
        <v>62305</v>
      </c>
      <c r="C660" s="17" t="s">
        <v>1650</v>
      </c>
      <c r="D660" s="18" t="s">
        <v>1651</v>
      </c>
      <c r="E660" s="17" t="s">
        <v>79</v>
      </c>
      <c r="F660" s="19">
        <v>230</v>
      </c>
      <c r="G660" s="19">
        <v>230</v>
      </c>
    </row>
    <row r="661" spans="1:7" ht="31.5">
      <c r="A661" s="17" t="s">
        <v>1652</v>
      </c>
      <c r="B661" s="17">
        <v>62314</v>
      </c>
      <c r="C661" s="17" t="s">
        <v>977</v>
      </c>
      <c r="D661" s="18" t="s">
        <v>978</v>
      </c>
      <c r="E661" s="17" t="s">
        <v>79</v>
      </c>
      <c r="F661" s="19">
        <v>340</v>
      </c>
      <c r="G661" s="19">
        <v>340</v>
      </c>
    </row>
    <row r="662" spans="1:7" ht="31.5">
      <c r="A662" s="17" t="s">
        <v>1653</v>
      </c>
      <c r="B662" s="17">
        <v>62307</v>
      </c>
      <c r="C662" s="17" t="s">
        <v>1654</v>
      </c>
      <c r="D662" s="18" t="s">
        <v>1655</v>
      </c>
      <c r="E662" s="17" t="s">
        <v>79</v>
      </c>
      <c r="F662" s="19">
        <v>240</v>
      </c>
      <c r="G662" s="19">
        <v>240</v>
      </c>
    </row>
    <row r="663" spans="1:7" ht="31.5">
      <c r="A663" s="17" t="s">
        <v>1656</v>
      </c>
      <c r="B663" s="17">
        <v>62309</v>
      </c>
      <c r="C663" s="17" t="s">
        <v>1657</v>
      </c>
      <c r="D663" s="18" t="s">
        <v>1658</v>
      </c>
      <c r="E663" s="17" t="s">
        <v>79</v>
      </c>
      <c r="F663" s="19">
        <v>240</v>
      </c>
      <c r="G663" s="19">
        <v>240</v>
      </c>
    </row>
    <row r="664" spans="1:7">
      <c r="A664" s="102" t="s">
        <v>1659</v>
      </c>
      <c r="B664" s="103"/>
      <c r="C664" s="104" t="s">
        <v>1660</v>
      </c>
      <c r="D664" s="105"/>
      <c r="E664" s="105"/>
      <c r="F664" s="105"/>
      <c r="G664" s="106"/>
    </row>
    <row r="665" spans="1:7">
      <c r="A665" s="17" t="s">
        <v>1661</v>
      </c>
      <c r="B665" s="17">
        <v>62721</v>
      </c>
      <c r="C665" s="17" t="s">
        <v>1662</v>
      </c>
      <c r="D665" s="18" t="s">
        <v>1663</v>
      </c>
      <c r="E665" s="17" t="s">
        <v>79</v>
      </c>
      <c r="F665" s="19">
        <v>420</v>
      </c>
      <c r="G665" s="19">
        <v>420</v>
      </c>
    </row>
    <row r="666" spans="1:7">
      <c r="A666" s="17" t="s">
        <v>1664</v>
      </c>
      <c r="B666" s="17">
        <v>62811</v>
      </c>
      <c r="C666" s="17" t="s">
        <v>1665</v>
      </c>
      <c r="D666" s="18" t="s">
        <v>1666</v>
      </c>
      <c r="E666" s="17" t="s">
        <v>79</v>
      </c>
      <c r="F666" s="19">
        <v>370</v>
      </c>
      <c r="G666" s="19">
        <v>370</v>
      </c>
    </row>
    <row r="667" spans="1:7">
      <c r="A667" s="17" t="s">
        <v>1667</v>
      </c>
      <c r="B667" s="17">
        <v>62845</v>
      </c>
      <c r="C667" s="17" t="s">
        <v>1665</v>
      </c>
      <c r="D667" s="18" t="s">
        <v>1668</v>
      </c>
      <c r="E667" s="17" t="s">
        <v>79</v>
      </c>
      <c r="F667" s="19">
        <v>320</v>
      </c>
      <c r="G667" s="19">
        <v>320</v>
      </c>
    </row>
    <row r="668" spans="1:7">
      <c r="A668" s="17" t="s">
        <v>1669</v>
      </c>
      <c r="B668" s="17">
        <v>62844</v>
      </c>
      <c r="C668" s="17" t="s">
        <v>1670</v>
      </c>
      <c r="D668" s="18" t="s">
        <v>1671</v>
      </c>
      <c r="E668" s="17" t="s">
        <v>79</v>
      </c>
      <c r="F668" s="19">
        <v>310</v>
      </c>
      <c r="G668" s="19">
        <v>310</v>
      </c>
    </row>
    <row r="669" spans="1:7">
      <c r="A669" s="17" t="s">
        <v>1672</v>
      </c>
      <c r="B669" s="17">
        <v>62848</v>
      </c>
      <c r="C669" s="17" t="s">
        <v>1673</v>
      </c>
      <c r="D669" s="18" t="s">
        <v>1674</v>
      </c>
      <c r="E669" s="17" t="s">
        <v>79</v>
      </c>
      <c r="F669" s="19">
        <v>650</v>
      </c>
      <c r="G669" s="19">
        <v>650</v>
      </c>
    </row>
    <row r="670" spans="1:7">
      <c r="A670" s="17" t="s">
        <v>1675</v>
      </c>
      <c r="B670" s="17">
        <v>62839</v>
      </c>
      <c r="C670" s="17" t="s">
        <v>1676</v>
      </c>
      <c r="D670" s="18" t="s">
        <v>1677</v>
      </c>
      <c r="E670" s="17" t="s">
        <v>79</v>
      </c>
      <c r="F670" s="19">
        <v>640</v>
      </c>
      <c r="G670" s="19">
        <v>640</v>
      </c>
    </row>
    <row r="671" spans="1:7">
      <c r="A671" s="17" t="s">
        <v>1678</v>
      </c>
      <c r="B671" s="17">
        <v>62723</v>
      </c>
      <c r="C671" s="17" t="s">
        <v>1679</v>
      </c>
      <c r="D671" s="18" t="s">
        <v>1680</v>
      </c>
      <c r="E671" s="17" t="s">
        <v>79</v>
      </c>
      <c r="F671" s="19">
        <v>340</v>
      </c>
      <c r="G671" s="19">
        <v>340</v>
      </c>
    </row>
    <row r="672" spans="1:7">
      <c r="A672" s="17" t="s">
        <v>1681</v>
      </c>
      <c r="B672" s="26">
        <v>62794</v>
      </c>
      <c r="C672" s="26" t="s">
        <v>1682</v>
      </c>
      <c r="D672" s="18" t="s">
        <v>1683</v>
      </c>
      <c r="E672" s="17" t="s">
        <v>79</v>
      </c>
      <c r="F672" s="19">
        <v>340</v>
      </c>
      <c r="G672" s="19">
        <v>340</v>
      </c>
    </row>
    <row r="673" spans="1:7">
      <c r="A673" s="17" t="s">
        <v>1684</v>
      </c>
      <c r="B673" s="17">
        <v>62788</v>
      </c>
      <c r="C673" s="17" t="s">
        <v>1685</v>
      </c>
      <c r="D673" s="18" t="s">
        <v>1686</v>
      </c>
      <c r="E673" s="17" t="s">
        <v>79</v>
      </c>
      <c r="F673" s="19">
        <v>420</v>
      </c>
      <c r="G673" s="19">
        <v>420</v>
      </c>
    </row>
    <row r="674" spans="1:7" ht="31.5">
      <c r="A674" s="17" t="s">
        <v>1687</v>
      </c>
      <c r="B674" s="17">
        <v>62793</v>
      </c>
      <c r="C674" s="17" t="s">
        <v>1688</v>
      </c>
      <c r="D674" s="18" t="s">
        <v>1689</v>
      </c>
      <c r="E674" s="17" t="s">
        <v>79</v>
      </c>
      <c r="F674" s="19">
        <v>340</v>
      </c>
      <c r="G674" s="19">
        <v>340</v>
      </c>
    </row>
    <row r="675" spans="1:7" ht="31.5">
      <c r="A675" s="17" t="s">
        <v>1690</v>
      </c>
      <c r="B675" s="17">
        <v>62708</v>
      </c>
      <c r="C675" s="17" t="s">
        <v>1691</v>
      </c>
      <c r="D675" s="18" t="s">
        <v>1692</v>
      </c>
      <c r="E675" s="17" t="s">
        <v>79</v>
      </c>
      <c r="F675" s="19">
        <v>330</v>
      </c>
      <c r="G675" s="19">
        <v>330</v>
      </c>
    </row>
    <row r="676" spans="1:7" ht="31.5">
      <c r="A676" s="17" t="s">
        <v>1693</v>
      </c>
      <c r="B676" s="17">
        <v>64812</v>
      </c>
      <c r="C676" s="17" t="s">
        <v>1694</v>
      </c>
      <c r="D676" s="18" t="s">
        <v>1695</v>
      </c>
      <c r="E676" s="17" t="s">
        <v>79</v>
      </c>
      <c r="F676" s="19">
        <v>265</v>
      </c>
      <c r="G676" s="19">
        <v>265</v>
      </c>
    </row>
    <row r="677" spans="1:7">
      <c r="A677" s="102" t="s">
        <v>1696</v>
      </c>
      <c r="B677" s="103"/>
      <c r="C677" s="104" t="s">
        <v>1697</v>
      </c>
      <c r="D677" s="105"/>
      <c r="E677" s="105"/>
      <c r="F677" s="105"/>
      <c r="G677" s="106"/>
    </row>
    <row r="678" spans="1:7">
      <c r="A678" s="17" t="s">
        <v>1698</v>
      </c>
      <c r="B678" s="17">
        <v>62951</v>
      </c>
      <c r="C678" s="17" t="s">
        <v>1699</v>
      </c>
      <c r="D678" s="18" t="s">
        <v>1700</v>
      </c>
      <c r="E678" s="17" t="s">
        <v>79</v>
      </c>
      <c r="F678" s="19">
        <v>330</v>
      </c>
      <c r="G678" s="19">
        <v>330</v>
      </c>
    </row>
    <row r="679" spans="1:7">
      <c r="A679" s="17" t="s">
        <v>1701</v>
      </c>
      <c r="B679" s="17">
        <v>62952</v>
      </c>
      <c r="C679" s="17" t="s">
        <v>1702</v>
      </c>
      <c r="D679" s="18" t="s">
        <v>1703</v>
      </c>
      <c r="E679" s="17" t="s">
        <v>79</v>
      </c>
      <c r="F679" s="19">
        <v>330</v>
      </c>
      <c r="G679" s="19">
        <v>330</v>
      </c>
    </row>
    <row r="680" spans="1:7">
      <c r="A680" s="102" t="s">
        <v>1704</v>
      </c>
      <c r="B680" s="103"/>
      <c r="C680" s="104" t="s">
        <v>1705</v>
      </c>
      <c r="D680" s="105"/>
      <c r="E680" s="105"/>
      <c r="F680" s="105"/>
      <c r="G680" s="106"/>
    </row>
    <row r="681" spans="1:7">
      <c r="A681" s="17" t="s">
        <v>1706</v>
      </c>
      <c r="B681" s="17">
        <v>62787</v>
      </c>
      <c r="C681" s="17" t="s">
        <v>1707</v>
      </c>
      <c r="D681" s="18" t="s">
        <v>1708</v>
      </c>
      <c r="E681" s="17" t="s">
        <v>79</v>
      </c>
      <c r="F681" s="19">
        <v>950</v>
      </c>
      <c r="G681" s="19">
        <v>950</v>
      </c>
    </row>
    <row r="682" spans="1:7">
      <c r="A682" s="17" t="s">
        <v>1709</v>
      </c>
      <c r="B682" s="17">
        <v>62755</v>
      </c>
      <c r="C682" s="17" t="s">
        <v>1710</v>
      </c>
      <c r="D682" s="18" t="s">
        <v>1711</v>
      </c>
      <c r="E682" s="17" t="s">
        <v>79</v>
      </c>
      <c r="F682" s="19">
        <v>1050</v>
      </c>
      <c r="G682" s="19">
        <v>1050</v>
      </c>
    </row>
    <row r="683" spans="1:7">
      <c r="A683" s="17" t="s">
        <v>1712</v>
      </c>
      <c r="B683" s="20">
        <v>62855</v>
      </c>
      <c r="C683" s="20" t="s">
        <v>1713</v>
      </c>
      <c r="D683" s="21" t="s">
        <v>1714</v>
      </c>
      <c r="E683" s="20" t="s">
        <v>79</v>
      </c>
      <c r="F683" s="22">
        <v>900</v>
      </c>
      <c r="G683" s="19">
        <v>900</v>
      </c>
    </row>
    <row r="684" spans="1:7">
      <c r="A684" s="102" t="s">
        <v>1715</v>
      </c>
      <c r="B684" s="103"/>
      <c r="C684" s="104" t="s">
        <v>1716</v>
      </c>
      <c r="D684" s="105"/>
      <c r="E684" s="105"/>
      <c r="F684" s="105"/>
      <c r="G684" s="106"/>
    </row>
    <row r="685" spans="1:7" ht="31.5">
      <c r="A685" s="17" t="s">
        <v>1717</v>
      </c>
      <c r="B685" s="17">
        <v>61239</v>
      </c>
      <c r="C685" s="17" t="s">
        <v>1718</v>
      </c>
      <c r="D685" s="18" t="s">
        <v>1719</v>
      </c>
      <c r="E685" s="17" t="s">
        <v>79</v>
      </c>
      <c r="F685" s="19">
        <v>230</v>
      </c>
      <c r="G685" s="19">
        <v>230</v>
      </c>
    </row>
    <row r="686" spans="1:7">
      <c r="A686" s="102" t="s">
        <v>1720</v>
      </c>
      <c r="B686" s="103"/>
      <c r="C686" s="104" t="s">
        <v>1721</v>
      </c>
      <c r="D686" s="105"/>
      <c r="E686" s="105"/>
      <c r="F686" s="105"/>
      <c r="G686" s="106"/>
    </row>
    <row r="687" spans="1:7" ht="31.5">
      <c r="A687" s="17" t="s">
        <v>1722</v>
      </c>
      <c r="B687" s="17">
        <v>64212</v>
      </c>
      <c r="C687" s="17" t="s">
        <v>1723</v>
      </c>
      <c r="D687" s="18" t="s">
        <v>1724</v>
      </c>
      <c r="E687" s="17" t="s">
        <v>79</v>
      </c>
      <c r="F687" s="19">
        <v>540</v>
      </c>
      <c r="G687" s="19">
        <v>540</v>
      </c>
    </row>
    <row r="688" spans="1:7">
      <c r="A688" s="102" t="s">
        <v>1725</v>
      </c>
      <c r="B688" s="103"/>
      <c r="C688" s="104" t="s">
        <v>1726</v>
      </c>
      <c r="D688" s="105"/>
      <c r="E688" s="105"/>
      <c r="F688" s="105"/>
      <c r="G688" s="106"/>
    </row>
    <row r="689" spans="1:7" ht="31.5">
      <c r="A689" s="17" t="s">
        <v>1727</v>
      </c>
      <c r="B689" s="17">
        <v>62725</v>
      </c>
      <c r="C689" s="17" t="s">
        <v>1728</v>
      </c>
      <c r="D689" s="18" t="s">
        <v>1729</v>
      </c>
      <c r="E689" s="17" t="s">
        <v>79</v>
      </c>
      <c r="F689" s="19">
        <v>420</v>
      </c>
      <c r="G689" s="19">
        <v>420</v>
      </c>
    </row>
    <row r="690" spans="1:7" ht="31.5">
      <c r="A690" s="17" t="s">
        <v>1730</v>
      </c>
      <c r="B690" s="17">
        <v>62833</v>
      </c>
      <c r="C690" s="17" t="s">
        <v>1731</v>
      </c>
      <c r="D690" s="18" t="s">
        <v>1732</v>
      </c>
      <c r="E690" s="17" t="s">
        <v>79</v>
      </c>
      <c r="F690" s="19">
        <v>490</v>
      </c>
      <c r="G690" s="19">
        <v>490</v>
      </c>
    </row>
    <row r="691" spans="1:7">
      <c r="A691" s="102" t="s">
        <v>1733</v>
      </c>
      <c r="B691" s="103"/>
      <c r="C691" s="104" t="s">
        <v>1734</v>
      </c>
      <c r="D691" s="105"/>
      <c r="E691" s="105"/>
      <c r="F691" s="105"/>
      <c r="G691" s="106"/>
    </row>
    <row r="692" spans="1:7" ht="31.5">
      <c r="A692" s="17" t="s">
        <v>1735</v>
      </c>
      <c r="B692" s="17">
        <v>64815</v>
      </c>
      <c r="C692" s="17" t="s">
        <v>1736</v>
      </c>
      <c r="D692" s="18" t="s">
        <v>1737</v>
      </c>
      <c r="E692" s="17" t="s">
        <v>79</v>
      </c>
      <c r="F692" s="19">
        <v>335</v>
      </c>
      <c r="G692" s="19">
        <v>335</v>
      </c>
    </row>
    <row r="693" spans="1:7" ht="31.5">
      <c r="A693" s="17" t="s">
        <v>1738</v>
      </c>
      <c r="B693" s="48" t="s">
        <v>1739</v>
      </c>
      <c r="C693" s="17" t="s">
        <v>1740</v>
      </c>
      <c r="D693" s="18" t="s">
        <v>1741</v>
      </c>
      <c r="E693" s="17" t="s">
        <v>79</v>
      </c>
      <c r="F693" s="19">
        <v>360</v>
      </c>
      <c r="G693" s="19">
        <v>360</v>
      </c>
    </row>
    <row r="694" spans="1:7" ht="31.5">
      <c r="A694" s="17" t="s">
        <v>1742</v>
      </c>
      <c r="B694" s="49" t="s">
        <v>1743</v>
      </c>
      <c r="C694" s="17" t="s">
        <v>1744</v>
      </c>
      <c r="D694" s="18" t="s">
        <v>1745</v>
      </c>
      <c r="E694" s="17" t="s">
        <v>79</v>
      </c>
      <c r="F694" s="19">
        <v>360</v>
      </c>
      <c r="G694" s="19">
        <v>360</v>
      </c>
    </row>
    <row r="695" spans="1:7" ht="31.5">
      <c r="A695" s="17" t="s">
        <v>1746</v>
      </c>
      <c r="B695" s="50">
        <v>62640</v>
      </c>
      <c r="C695" s="17" t="s">
        <v>1747</v>
      </c>
      <c r="D695" s="18" t="s">
        <v>1748</v>
      </c>
      <c r="E695" s="17" t="s">
        <v>79</v>
      </c>
      <c r="F695" s="19">
        <v>360</v>
      </c>
      <c r="G695" s="19">
        <v>360</v>
      </c>
    </row>
    <row r="696" spans="1:7">
      <c r="A696" s="102" t="s">
        <v>1749</v>
      </c>
      <c r="B696" s="103"/>
      <c r="C696" s="104" t="s">
        <v>1750</v>
      </c>
      <c r="D696" s="105"/>
      <c r="E696" s="105"/>
      <c r="F696" s="105"/>
      <c r="G696" s="106"/>
    </row>
    <row r="697" spans="1:7" ht="31.5">
      <c r="A697" s="17" t="s">
        <v>1751</v>
      </c>
      <c r="B697" s="17">
        <v>62832</v>
      </c>
      <c r="C697" s="17" t="s">
        <v>1752</v>
      </c>
      <c r="D697" s="18" t="s">
        <v>1753</v>
      </c>
      <c r="E697" s="17" t="s">
        <v>79</v>
      </c>
      <c r="F697" s="19">
        <v>390</v>
      </c>
      <c r="G697" s="19">
        <v>390</v>
      </c>
    </row>
    <row r="698" spans="1:7">
      <c r="A698" s="102" t="s">
        <v>1754</v>
      </c>
      <c r="B698" s="103"/>
      <c r="C698" s="104" t="s">
        <v>1755</v>
      </c>
      <c r="D698" s="105"/>
      <c r="E698" s="105"/>
      <c r="F698" s="105"/>
      <c r="G698" s="106"/>
    </row>
    <row r="699" spans="1:7" ht="31.5">
      <c r="A699" s="17" t="s">
        <v>1756</v>
      </c>
      <c r="B699" s="17">
        <v>62831</v>
      </c>
      <c r="C699" s="17" t="s">
        <v>1757</v>
      </c>
      <c r="D699" s="18" t="s">
        <v>1758</v>
      </c>
      <c r="E699" s="17" t="s">
        <v>79</v>
      </c>
      <c r="F699" s="19">
        <v>360</v>
      </c>
      <c r="G699" s="19">
        <v>360</v>
      </c>
    </row>
    <row r="700" spans="1:7">
      <c r="A700" s="102" t="s">
        <v>1759</v>
      </c>
      <c r="B700" s="103"/>
      <c r="C700" s="104" t="s">
        <v>1760</v>
      </c>
      <c r="D700" s="105"/>
      <c r="E700" s="105"/>
      <c r="F700" s="105"/>
      <c r="G700" s="106"/>
    </row>
    <row r="701" spans="1:7" ht="31.5">
      <c r="A701" s="17" t="s">
        <v>1761</v>
      </c>
      <c r="B701" s="17">
        <v>62853</v>
      </c>
      <c r="C701" s="17" t="s">
        <v>1762</v>
      </c>
      <c r="D701" s="18" t="s">
        <v>1763</v>
      </c>
      <c r="E701" s="17" t="s">
        <v>79</v>
      </c>
      <c r="F701" s="19">
        <v>255</v>
      </c>
      <c r="G701" s="19">
        <v>255</v>
      </c>
    </row>
    <row r="702" spans="1:7">
      <c r="A702" s="102" t="s">
        <v>1764</v>
      </c>
      <c r="B702" s="103"/>
      <c r="C702" s="104" t="s">
        <v>1765</v>
      </c>
      <c r="D702" s="105"/>
      <c r="E702" s="105"/>
      <c r="F702" s="105"/>
      <c r="G702" s="106"/>
    </row>
    <row r="703" spans="1:7" ht="31.5">
      <c r="A703" s="17" t="s">
        <v>1766</v>
      </c>
      <c r="B703" s="17">
        <v>64215</v>
      </c>
      <c r="C703" s="17" t="s">
        <v>1767</v>
      </c>
      <c r="D703" s="18" t="s">
        <v>1768</v>
      </c>
      <c r="E703" s="17" t="s">
        <v>79</v>
      </c>
      <c r="F703" s="19">
        <v>350</v>
      </c>
      <c r="G703" s="19">
        <v>350</v>
      </c>
    </row>
    <row r="704" spans="1:7">
      <c r="A704" s="102" t="s">
        <v>1769</v>
      </c>
      <c r="B704" s="103"/>
      <c r="C704" s="104" t="s">
        <v>1770</v>
      </c>
      <c r="D704" s="105"/>
      <c r="E704" s="105"/>
      <c r="F704" s="105"/>
      <c r="G704" s="106"/>
    </row>
    <row r="705" spans="1:7" ht="31.5">
      <c r="A705" s="17" t="s">
        <v>1771</v>
      </c>
      <c r="B705" s="17">
        <v>11430</v>
      </c>
      <c r="C705" s="17" t="s">
        <v>1772</v>
      </c>
      <c r="D705" s="18" t="s">
        <v>1773</v>
      </c>
      <c r="E705" s="17" t="s">
        <v>79</v>
      </c>
      <c r="F705" s="19">
        <v>235</v>
      </c>
      <c r="G705" s="19">
        <v>235</v>
      </c>
    </row>
    <row r="706" spans="1:7" ht="31.5">
      <c r="A706" s="17" t="s">
        <v>1774</v>
      </c>
      <c r="B706" s="17">
        <v>62955</v>
      </c>
      <c r="C706" s="17" t="s">
        <v>1775</v>
      </c>
      <c r="D706" s="18" t="s">
        <v>1776</v>
      </c>
      <c r="E706" s="17" t="s">
        <v>79</v>
      </c>
      <c r="F706" s="19">
        <v>900</v>
      </c>
      <c r="G706" s="19">
        <v>900</v>
      </c>
    </row>
    <row r="707" spans="1:7" ht="31.5">
      <c r="A707" s="17" t="s">
        <v>1777</v>
      </c>
      <c r="B707" s="26">
        <v>12520</v>
      </c>
      <c r="C707" s="26" t="s">
        <v>1778</v>
      </c>
      <c r="D707" s="18" t="s">
        <v>1779</v>
      </c>
      <c r="E707" s="17" t="s">
        <v>79</v>
      </c>
      <c r="F707" s="19">
        <v>660</v>
      </c>
      <c r="G707" s="19">
        <v>660</v>
      </c>
    </row>
    <row r="708" spans="1:7">
      <c r="A708" s="102" t="s">
        <v>1780</v>
      </c>
      <c r="B708" s="103"/>
      <c r="C708" s="104" t="s">
        <v>1781</v>
      </c>
      <c r="D708" s="105"/>
      <c r="E708" s="105"/>
      <c r="F708" s="105"/>
      <c r="G708" s="106"/>
    </row>
    <row r="709" spans="1:7" ht="31.5">
      <c r="A709" s="17" t="s">
        <v>1782</v>
      </c>
      <c r="B709" s="17">
        <v>62937</v>
      </c>
      <c r="C709" s="17" t="s">
        <v>1783</v>
      </c>
      <c r="D709" s="18" t="s">
        <v>1784</v>
      </c>
      <c r="E709" s="17" t="s">
        <v>79</v>
      </c>
      <c r="F709" s="19">
        <v>340</v>
      </c>
      <c r="G709" s="19">
        <v>340</v>
      </c>
    </row>
    <row r="710" spans="1:7">
      <c r="A710" s="102" t="s">
        <v>1785</v>
      </c>
      <c r="B710" s="103"/>
      <c r="C710" s="104" t="s">
        <v>1786</v>
      </c>
      <c r="D710" s="105"/>
      <c r="E710" s="105"/>
      <c r="F710" s="105"/>
      <c r="G710" s="106"/>
    </row>
    <row r="711" spans="1:7" ht="31.5">
      <c r="A711" s="17" t="s">
        <v>1787</v>
      </c>
      <c r="B711" s="17">
        <v>62829</v>
      </c>
      <c r="C711" s="17" t="s">
        <v>1788</v>
      </c>
      <c r="D711" s="18" t="s">
        <v>1789</v>
      </c>
      <c r="E711" s="17" t="s">
        <v>79</v>
      </c>
      <c r="F711" s="19">
        <v>280</v>
      </c>
      <c r="G711" s="19">
        <v>280</v>
      </c>
    </row>
    <row r="712" spans="1:7" ht="31.5">
      <c r="A712" s="17" t="s">
        <v>1790</v>
      </c>
      <c r="B712" s="17">
        <v>62838</v>
      </c>
      <c r="C712" s="17" t="s">
        <v>1791</v>
      </c>
      <c r="D712" s="18" t="s">
        <v>1792</v>
      </c>
      <c r="E712" s="17" t="s">
        <v>79</v>
      </c>
      <c r="F712" s="19">
        <v>700</v>
      </c>
      <c r="G712" s="19">
        <v>700</v>
      </c>
    </row>
    <row r="713" spans="1:7">
      <c r="A713" s="102" t="s">
        <v>1793</v>
      </c>
      <c r="B713" s="103"/>
      <c r="C713" s="104" t="s">
        <v>1794</v>
      </c>
      <c r="D713" s="105"/>
      <c r="E713" s="105"/>
      <c r="F713" s="105"/>
      <c r="G713" s="106"/>
    </row>
    <row r="714" spans="1:7" ht="31.5">
      <c r="A714" s="17" t="s">
        <v>1795</v>
      </c>
      <c r="B714" s="17">
        <v>62846</v>
      </c>
      <c r="C714" s="17" t="s">
        <v>1796</v>
      </c>
      <c r="D714" s="18" t="s">
        <v>1797</v>
      </c>
      <c r="E714" s="17" t="s">
        <v>79</v>
      </c>
      <c r="F714" s="19">
        <v>460</v>
      </c>
      <c r="G714" s="19">
        <v>460</v>
      </c>
    </row>
    <row r="715" spans="1:7">
      <c r="A715" s="102" t="s">
        <v>1798</v>
      </c>
      <c r="B715" s="103"/>
      <c r="C715" s="104" t="s">
        <v>1799</v>
      </c>
      <c r="D715" s="105"/>
      <c r="E715" s="105"/>
      <c r="F715" s="105"/>
      <c r="G715" s="106"/>
    </row>
    <row r="716" spans="1:7" ht="31.5">
      <c r="A716" s="17" t="s">
        <v>1800</v>
      </c>
      <c r="B716" s="17">
        <v>62947</v>
      </c>
      <c r="C716" s="17" t="s">
        <v>1801</v>
      </c>
      <c r="D716" s="18" t="s">
        <v>1802</v>
      </c>
      <c r="E716" s="17" t="s">
        <v>79</v>
      </c>
      <c r="F716" s="19">
        <v>330</v>
      </c>
      <c r="G716" s="19">
        <v>330</v>
      </c>
    </row>
    <row r="717" spans="1:7" ht="31.5">
      <c r="A717" s="17" t="s">
        <v>1803</v>
      </c>
      <c r="B717" s="17">
        <v>62949</v>
      </c>
      <c r="C717" s="17" t="s">
        <v>1804</v>
      </c>
      <c r="D717" s="18" t="s">
        <v>1805</v>
      </c>
      <c r="E717" s="17" t="s">
        <v>79</v>
      </c>
      <c r="F717" s="19">
        <v>330</v>
      </c>
      <c r="G717" s="19">
        <v>330</v>
      </c>
    </row>
    <row r="718" spans="1:7" ht="31.5">
      <c r="A718" s="17" t="s">
        <v>1806</v>
      </c>
      <c r="B718" s="17">
        <v>62948</v>
      </c>
      <c r="C718" s="17" t="s">
        <v>1807</v>
      </c>
      <c r="D718" s="18" t="s">
        <v>1808</v>
      </c>
      <c r="E718" s="17" t="s">
        <v>79</v>
      </c>
      <c r="F718" s="19">
        <v>330</v>
      </c>
      <c r="G718" s="19">
        <v>330</v>
      </c>
    </row>
    <row r="719" spans="1:7" ht="31.5">
      <c r="A719" s="17" t="s">
        <v>1809</v>
      </c>
      <c r="B719" s="17">
        <v>62950</v>
      </c>
      <c r="C719" s="17" t="s">
        <v>1810</v>
      </c>
      <c r="D719" s="18" t="s">
        <v>1811</v>
      </c>
      <c r="E719" s="17" t="s">
        <v>79</v>
      </c>
      <c r="F719" s="19">
        <v>330</v>
      </c>
      <c r="G719" s="19">
        <v>330</v>
      </c>
    </row>
    <row r="720" spans="1:7">
      <c r="A720" s="102" t="s">
        <v>1812</v>
      </c>
      <c r="B720" s="103"/>
      <c r="C720" s="104" t="s">
        <v>1813</v>
      </c>
      <c r="D720" s="105"/>
      <c r="E720" s="105"/>
      <c r="F720" s="105"/>
      <c r="G720" s="106"/>
    </row>
    <row r="721" spans="1:7" ht="31.5">
      <c r="A721" s="17" t="s">
        <v>1814</v>
      </c>
      <c r="B721" s="17">
        <v>62830</v>
      </c>
      <c r="C721" s="17" t="s">
        <v>1815</v>
      </c>
      <c r="D721" s="18" t="s">
        <v>1816</v>
      </c>
      <c r="E721" s="17" t="s">
        <v>79</v>
      </c>
      <c r="F721" s="19">
        <v>370</v>
      </c>
      <c r="G721" s="19">
        <v>370</v>
      </c>
    </row>
    <row r="722" spans="1:7" ht="31.5">
      <c r="A722" s="17" t="s">
        <v>1817</v>
      </c>
      <c r="B722" s="17">
        <v>62841</v>
      </c>
      <c r="C722" s="17" t="s">
        <v>1815</v>
      </c>
      <c r="D722" s="18" t="s">
        <v>1818</v>
      </c>
      <c r="E722" s="17" t="s">
        <v>79</v>
      </c>
      <c r="F722" s="19">
        <v>450</v>
      </c>
      <c r="G722" s="19">
        <v>450</v>
      </c>
    </row>
    <row r="723" spans="1:7">
      <c r="A723" s="102" t="s">
        <v>1819</v>
      </c>
      <c r="B723" s="103"/>
      <c r="C723" s="104" t="s">
        <v>1820</v>
      </c>
      <c r="D723" s="105"/>
      <c r="E723" s="105"/>
      <c r="F723" s="105"/>
      <c r="G723" s="106"/>
    </row>
    <row r="724" spans="1:7" ht="31.5">
      <c r="A724" s="17" t="s">
        <v>1821</v>
      </c>
      <c r="B724" s="17">
        <v>62709</v>
      </c>
      <c r="C724" s="17" t="s">
        <v>1822</v>
      </c>
      <c r="D724" s="18" t="s">
        <v>1823</v>
      </c>
      <c r="E724" s="17" t="s">
        <v>79</v>
      </c>
      <c r="F724" s="19">
        <v>1070</v>
      </c>
      <c r="G724" s="19">
        <v>1070</v>
      </c>
    </row>
    <row r="725" spans="1:7" ht="31.5">
      <c r="A725" s="17" t="s">
        <v>1824</v>
      </c>
      <c r="B725" s="17">
        <v>62747</v>
      </c>
      <c r="C725" s="17" t="s">
        <v>1825</v>
      </c>
      <c r="D725" s="18" t="s">
        <v>1826</v>
      </c>
      <c r="E725" s="17" t="s">
        <v>79</v>
      </c>
      <c r="F725" s="19">
        <v>700</v>
      </c>
      <c r="G725" s="19">
        <v>700</v>
      </c>
    </row>
    <row r="726" spans="1:7">
      <c r="A726" s="102" t="s">
        <v>1827</v>
      </c>
      <c r="B726" s="103"/>
      <c r="C726" s="104" t="s">
        <v>1828</v>
      </c>
      <c r="D726" s="105"/>
      <c r="E726" s="105"/>
      <c r="F726" s="105"/>
      <c r="G726" s="106"/>
    </row>
    <row r="727" spans="1:7" ht="31.5">
      <c r="A727" s="17" t="s">
        <v>1829</v>
      </c>
      <c r="B727" s="17">
        <v>62778</v>
      </c>
      <c r="C727" s="17" t="s">
        <v>1830</v>
      </c>
      <c r="D727" s="18" t="s">
        <v>1831</v>
      </c>
      <c r="E727" s="17" t="s">
        <v>79</v>
      </c>
      <c r="F727" s="19">
        <v>960</v>
      </c>
      <c r="G727" s="19">
        <v>960</v>
      </c>
    </row>
    <row r="728" spans="1:7">
      <c r="A728" s="102" t="s">
        <v>1832</v>
      </c>
      <c r="B728" s="103"/>
      <c r="C728" s="104" t="s">
        <v>1833</v>
      </c>
      <c r="D728" s="105"/>
      <c r="E728" s="105"/>
      <c r="F728" s="105"/>
      <c r="G728" s="106"/>
    </row>
    <row r="729" spans="1:7" ht="31.5">
      <c r="A729" s="17" t="s">
        <v>1834</v>
      </c>
      <c r="B729" s="17">
        <v>64203</v>
      </c>
      <c r="C729" s="17" t="s">
        <v>1835</v>
      </c>
      <c r="D729" s="18" t="s">
        <v>1836</v>
      </c>
      <c r="E729" s="17" t="s">
        <v>79</v>
      </c>
      <c r="F729" s="19">
        <v>280</v>
      </c>
      <c r="G729" s="19">
        <v>280</v>
      </c>
    </row>
    <row r="730" spans="1:7">
      <c r="A730" s="102" t="s">
        <v>1837</v>
      </c>
      <c r="B730" s="103"/>
      <c r="C730" s="104" t="s">
        <v>1838</v>
      </c>
      <c r="D730" s="105"/>
      <c r="E730" s="105"/>
      <c r="F730" s="105"/>
      <c r="G730" s="106"/>
    </row>
    <row r="731" spans="1:7" ht="31.5">
      <c r="A731" s="17" t="s">
        <v>1839</v>
      </c>
      <c r="B731" s="17">
        <v>64206</v>
      </c>
      <c r="C731" s="17" t="s">
        <v>1840</v>
      </c>
      <c r="D731" s="18" t="s">
        <v>1841</v>
      </c>
      <c r="E731" s="17" t="s">
        <v>79</v>
      </c>
      <c r="F731" s="19">
        <v>160</v>
      </c>
      <c r="G731" s="19">
        <v>160</v>
      </c>
    </row>
    <row r="732" spans="1:7">
      <c r="A732" s="102" t="s">
        <v>1842</v>
      </c>
      <c r="B732" s="103"/>
      <c r="C732" s="104" t="s">
        <v>1843</v>
      </c>
      <c r="D732" s="105"/>
      <c r="E732" s="105"/>
      <c r="F732" s="105"/>
      <c r="G732" s="106"/>
    </row>
    <row r="733" spans="1:7" ht="31.5">
      <c r="A733" s="17" t="s">
        <v>1844</v>
      </c>
      <c r="B733" s="17">
        <v>64210</v>
      </c>
      <c r="C733" s="17" t="s">
        <v>1845</v>
      </c>
      <c r="D733" s="18" t="s">
        <v>1846</v>
      </c>
      <c r="E733" s="17" t="s">
        <v>79</v>
      </c>
      <c r="F733" s="19">
        <v>136</v>
      </c>
      <c r="G733" s="19">
        <v>136</v>
      </c>
    </row>
    <row r="734" spans="1:7" ht="31.5">
      <c r="A734" s="17" t="s">
        <v>1847</v>
      </c>
      <c r="B734" s="17">
        <v>64211</v>
      </c>
      <c r="C734" s="17" t="s">
        <v>1848</v>
      </c>
      <c r="D734" s="18" t="s">
        <v>1849</v>
      </c>
      <c r="E734" s="17" t="s">
        <v>79</v>
      </c>
      <c r="F734" s="19">
        <v>136</v>
      </c>
      <c r="G734" s="19">
        <v>136</v>
      </c>
    </row>
    <row r="735" spans="1:7" ht="31.5">
      <c r="A735" s="17" t="s">
        <v>1850</v>
      </c>
      <c r="B735" s="17">
        <v>64209</v>
      </c>
      <c r="C735" s="17" t="s">
        <v>1851</v>
      </c>
      <c r="D735" s="18" t="s">
        <v>1852</v>
      </c>
      <c r="E735" s="17" t="s">
        <v>79</v>
      </c>
      <c r="F735" s="19">
        <v>136</v>
      </c>
      <c r="G735" s="19">
        <v>136</v>
      </c>
    </row>
    <row r="736" spans="1:7" ht="31.5">
      <c r="A736" s="17" t="s">
        <v>1853</v>
      </c>
      <c r="B736" s="17">
        <v>64218</v>
      </c>
      <c r="C736" s="17" t="s">
        <v>1851</v>
      </c>
      <c r="D736" s="18" t="s">
        <v>1854</v>
      </c>
      <c r="E736" s="17" t="s">
        <v>79</v>
      </c>
      <c r="F736" s="19">
        <v>165</v>
      </c>
      <c r="G736" s="19">
        <v>165</v>
      </c>
    </row>
    <row r="737" spans="1:7">
      <c r="A737" s="102" t="s">
        <v>1855</v>
      </c>
      <c r="B737" s="103"/>
      <c r="C737" s="104" t="s">
        <v>1856</v>
      </c>
      <c r="D737" s="105"/>
      <c r="E737" s="105"/>
      <c r="F737" s="105"/>
      <c r="G737" s="106"/>
    </row>
    <row r="738" spans="1:7" ht="31.5">
      <c r="A738" s="17" t="s">
        <v>1857</v>
      </c>
      <c r="B738" s="17">
        <v>61143</v>
      </c>
      <c r="C738" s="17" t="s">
        <v>1858</v>
      </c>
      <c r="D738" s="18" t="s">
        <v>1859</v>
      </c>
      <c r="E738" s="17" t="s">
        <v>79</v>
      </c>
      <c r="F738" s="19">
        <v>160</v>
      </c>
      <c r="G738" s="19">
        <v>160</v>
      </c>
    </row>
    <row r="739" spans="1:7" ht="31.5">
      <c r="A739" s="17" t="s">
        <v>1860</v>
      </c>
      <c r="B739" s="17">
        <v>62854</v>
      </c>
      <c r="C739" s="17" t="s">
        <v>1861</v>
      </c>
      <c r="D739" s="18" t="s">
        <v>1862</v>
      </c>
      <c r="E739" s="17" t="s">
        <v>79</v>
      </c>
      <c r="F739" s="19">
        <v>210</v>
      </c>
      <c r="G739" s="19">
        <v>210</v>
      </c>
    </row>
    <row r="740" spans="1:7">
      <c r="A740" s="102" t="s">
        <v>1863</v>
      </c>
      <c r="B740" s="103"/>
      <c r="C740" s="104" t="s">
        <v>1864</v>
      </c>
      <c r="D740" s="105"/>
      <c r="E740" s="105"/>
      <c r="F740" s="105"/>
      <c r="G740" s="106"/>
    </row>
    <row r="741" spans="1:7" ht="31.5">
      <c r="A741" s="17" t="s">
        <v>1865</v>
      </c>
      <c r="B741" s="17">
        <v>62842</v>
      </c>
      <c r="C741" s="17" t="s">
        <v>1866</v>
      </c>
      <c r="D741" s="18" t="s">
        <v>1867</v>
      </c>
      <c r="E741" s="17" t="s">
        <v>79</v>
      </c>
      <c r="F741" s="19">
        <v>260</v>
      </c>
      <c r="G741" s="19">
        <v>260</v>
      </c>
    </row>
    <row r="742" spans="1:7">
      <c r="A742" s="95" t="s">
        <v>1868</v>
      </c>
      <c r="B742" s="95"/>
      <c r="C742" s="99" t="s">
        <v>1869</v>
      </c>
      <c r="D742" s="99"/>
      <c r="E742" s="99"/>
      <c r="F742" s="99"/>
      <c r="G742" s="99"/>
    </row>
    <row r="743" spans="1:7" ht="31.5">
      <c r="A743" s="17" t="s">
        <v>1870</v>
      </c>
      <c r="B743" s="17">
        <v>62728</v>
      </c>
      <c r="C743" s="17" t="s">
        <v>1871</v>
      </c>
      <c r="D743" s="18" t="s">
        <v>1872</v>
      </c>
      <c r="E743" s="17" t="s">
        <v>79</v>
      </c>
      <c r="F743" s="19">
        <v>430</v>
      </c>
      <c r="G743" s="19">
        <v>430</v>
      </c>
    </row>
    <row r="744" spans="1:7" ht="31.5">
      <c r="A744" s="17" t="s">
        <v>1873</v>
      </c>
      <c r="B744" s="17">
        <v>62807</v>
      </c>
      <c r="C744" s="17" t="s">
        <v>1874</v>
      </c>
      <c r="D744" s="18" t="s">
        <v>1875</v>
      </c>
      <c r="E744" s="17" t="s">
        <v>79</v>
      </c>
      <c r="F744" s="19">
        <v>330</v>
      </c>
      <c r="G744" s="19">
        <v>330</v>
      </c>
    </row>
    <row r="745" spans="1:7" ht="31.5">
      <c r="A745" s="17" t="s">
        <v>1876</v>
      </c>
      <c r="B745" s="17">
        <v>62837</v>
      </c>
      <c r="C745" s="17" t="s">
        <v>1877</v>
      </c>
      <c r="D745" s="18" t="s">
        <v>1878</v>
      </c>
      <c r="E745" s="17" t="s">
        <v>79</v>
      </c>
      <c r="F745" s="19">
        <v>660</v>
      </c>
      <c r="G745" s="19">
        <v>660</v>
      </c>
    </row>
    <row r="746" spans="1:7">
      <c r="A746" s="95" t="s">
        <v>1879</v>
      </c>
      <c r="B746" s="95"/>
      <c r="C746" s="99" t="s">
        <v>1880</v>
      </c>
      <c r="D746" s="99"/>
      <c r="E746" s="99"/>
      <c r="F746" s="99"/>
      <c r="G746" s="99"/>
    </row>
    <row r="747" spans="1:7" ht="31.5">
      <c r="A747" s="17" t="s">
        <v>1881</v>
      </c>
      <c r="B747" s="17">
        <v>62804</v>
      </c>
      <c r="C747" s="17" t="s">
        <v>1882</v>
      </c>
      <c r="D747" s="18" t="s">
        <v>1883</v>
      </c>
      <c r="E747" s="17" t="s">
        <v>79</v>
      </c>
      <c r="F747" s="19">
        <v>380</v>
      </c>
      <c r="G747" s="19">
        <v>380</v>
      </c>
    </row>
    <row r="748" spans="1:7">
      <c r="A748" s="95" t="s">
        <v>1884</v>
      </c>
      <c r="B748" s="95"/>
      <c r="C748" s="99" t="s">
        <v>1885</v>
      </c>
      <c r="D748" s="99"/>
      <c r="E748" s="99"/>
      <c r="F748" s="99"/>
      <c r="G748" s="99"/>
    </row>
    <row r="749" spans="1:7" ht="31.5">
      <c r="A749" s="17" t="s">
        <v>1886</v>
      </c>
      <c r="B749" s="17">
        <v>62945</v>
      </c>
      <c r="C749" s="17" t="s">
        <v>1887</v>
      </c>
      <c r="D749" s="18" t="s">
        <v>1888</v>
      </c>
      <c r="E749" s="17" t="s">
        <v>79</v>
      </c>
      <c r="F749" s="19">
        <v>330</v>
      </c>
      <c r="G749" s="19">
        <v>330</v>
      </c>
    </row>
    <row r="750" spans="1:7" ht="31.5">
      <c r="A750" s="17" t="s">
        <v>1889</v>
      </c>
      <c r="B750" s="17">
        <v>62946</v>
      </c>
      <c r="C750" s="17" t="s">
        <v>1890</v>
      </c>
      <c r="D750" s="18" t="s">
        <v>1891</v>
      </c>
      <c r="E750" s="17" t="s">
        <v>79</v>
      </c>
      <c r="F750" s="19">
        <v>330</v>
      </c>
      <c r="G750" s="19">
        <v>330</v>
      </c>
    </row>
    <row r="751" spans="1:7">
      <c r="A751" s="95" t="s">
        <v>1892</v>
      </c>
      <c r="B751" s="95"/>
      <c r="C751" s="99" t="s">
        <v>1893</v>
      </c>
      <c r="D751" s="99"/>
      <c r="E751" s="99"/>
      <c r="F751" s="99"/>
      <c r="G751" s="99"/>
    </row>
    <row r="752" spans="1:7" ht="31.5">
      <c r="A752" s="17" t="s">
        <v>1894</v>
      </c>
      <c r="B752" s="17">
        <v>64222</v>
      </c>
      <c r="C752" s="17" t="s">
        <v>1895</v>
      </c>
      <c r="D752" s="18" t="s">
        <v>1896</v>
      </c>
      <c r="E752" s="17" t="s">
        <v>79</v>
      </c>
      <c r="F752" s="19">
        <v>5000</v>
      </c>
      <c r="G752" s="19">
        <v>5000</v>
      </c>
    </row>
    <row r="753" spans="1:7">
      <c r="A753" s="95" t="s">
        <v>1897</v>
      </c>
      <c r="B753" s="95"/>
      <c r="C753" s="99" t="s">
        <v>1898</v>
      </c>
      <c r="D753" s="99"/>
      <c r="E753" s="99"/>
      <c r="F753" s="99"/>
      <c r="G753" s="99"/>
    </row>
    <row r="754" spans="1:7" ht="31.5">
      <c r="A754" s="17" t="s">
        <v>1899</v>
      </c>
      <c r="B754" s="17">
        <v>62943</v>
      </c>
      <c r="C754" s="17" t="s">
        <v>1900</v>
      </c>
      <c r="D754" s="18" t="s">
        <v>1901</v>
      </c>
      <c r="E754" s="17" t="s">
        <v>79</v>
      </c>
      <c r="F754" s="19">
        <v>330</v>
      </c>
      <c r="G754" s="19">
        <v>330</v>
      </c>
    </row>
    <row r="755" spans="1:7" ht="31.5">
      <c r="A755" s="17" t="s">
        <v>1902</v>
      </c>
      <c r="B755" s="17">
        <v>62944</v>
      </c>
      <c r="C755" s="17" t="s">
        <v>1903</v>
      </c>
      <c r="D755" s="18" t="s">
        <v>1904</v>
      </c>
      <c r="E755" s="17" t="s">
        <v>79</v>
      </c>
      <c r="F755" s="19">
        <v>330</v>
      </c>
      <c r="G755" s="19">
        <v>330</v>
      </c>
    </row>
    <row r="756" spans="1:7">
      <c r="A756" s="95" t="s">
        <v>1905</v>
      </c>
      <c r="B756" s="95"/>
      <c r="C756" s="99" t="s">
        <v>1906</v>
      </c>
      <c r="D756" s="99"/>
      <c r="E756" s="99"/>
      <c r="F756" s="99"/>
      <c r="G756" s="99"/>
    </row>
    <row r="757" spans="1:7">
      <c r="A757" s="26" t="s">
        <v>1907</v>
      </c>
      <c r="B757" s="17">
        <v>62801</v>
      </c>
      <c r="C757" s="17" t="s">
        <v>1908</v>
      </c>
      <c r="D757" s="18" t="s">
        <v>1909</v>
      </c>
      <c r="E757" s="17" t="s">
        <v>79</v>
      </c>
      <c r="F757" s="19">
        <v>320</v>
      </c>
      <c r="G757" s="19">
        <v>320</v>
      </c>
    </row>
    <row r="758" spans="1:7">
      <c r="A758" s="95" t="s">
        <v>1910</v>
      </c>
      <c r="B758" s="95"/>
      <c r="C758" s="99" t="s">
        <v>1911</v>
      </c>
      <c r="D758" s="99"/>
      <c r="E758" s="99"/>
      <c r="F758" s="99"/>
      <c r="G758" s="99"/>
    </row>
    <row r="759" spans="1:7" ht="31.5">
      <c r="A759" s="17" t="s">
        <v>1912</v>
      </c>
      <c r="B759" s="17">
        <v>62834</v>
      </c>
      <c r="C759" s="17" t="s">
        <v>1913</v>
      </c>
      <c r="D759" s="18" t="s">
        <v>1914</v>
      </c>
      <c r="E759" s="17" t="s">
        <v>79</v>
      </c>
      <c r="F759" s="19">
        <v>420</v>
      </c>
      <c r="G759" s="19">
        <v>420</v>
      </c>
    </row>
    <row r="760" spans="1:7" ht="31.5">
      <c r="A760" s="17" t="s">
        <v>1915</v>
      </c>
      <c r="B760" s="17">
        <v>62803</v>
      </c>
      <c r="C760" s="17" t="s">
        <v>1916</v>
      </c>
      <c r="D760" s="18" t="s">
        <v>1917</v>
      </c>
      <c r="E760" s="17" t="s">
        <v>79</v>
      </c>
      <c r="F760" s="19">
        <v>470</v>
      </c>
      <c r="G760" s="19">
        <v>470</v>
      </c>
    </row>
    <row r="761" spans="1:7" ht="31.5">
      <c r="A761" s="17" t="s">
        <v>1918</v>
      </c>
      <c r="B761" s="17">
        <v>62941</v>
      </c>
      <c r="C761" s="17" t="s">
        <v>1919</v>
      </c>
      <c r="D761" s="18" t="s">
        <v>1920</v>
      </c>
      <c r="E761" s="17" t="s">
        <v>79</v>
      </c>
      <c r="F761" s="19">
        <v>330</v>
      </c>
      <c r="G761" s="19">
        <v>330</v>
      </c>
    </row>
    <row r="762" spans="1:7" ht="31.5">
      <c r="A762" s="17" t="s">
        <v>1921</v>
      </c>
      <c r="B762" s="17">
        <v>62942</v>
      </c>
      <c r="C762" s="17" t="s">
        <v>1922</v>
      </c>
      <c r="D762" s="18" t="s">
        <v>1923</v>
      </c>
      <c r="E762" s="17" t="s">
        <v>79</v>
      </c>
      <c r="F762" s="19">
        <v>330</v>
      </c>
      <c r="G762" s="19">
        <v>330</v>
      </c>
    </row>
    <row r="763" spans="1:7">
      <c r="A763" s="95" t="s">
        <v>1924</v>
      </c>
      <c r="B763" s="95"/>
      <c r="C763" s="99" t="s">
        <v>1925</v>
      </c>
      <c r="D763" s="99"/>
      <c r="E763" s="99"/>
      <c r="F763" s="99"/>
      <c r="G763" s="99"/>
    </row>
    <row r="764" spans="1:7" ht="31.5">
      <c r="A764" s="17" t="s">
        <v>1926</v>
      </c>
      <c r="B764" s="17">
        <v>62711</v>
      </c>
      <c r="C764" s="17" t="s">
        <v>1927</v>
      </c>
      <c r="D764" s="18" t="s">
        <v>1928</v>
      </c>
      <c r="E764" s="17" t="s">
        <v>79</v>
      </c>
      <c r="F764" s="19">
        <v>410</v>
      </c>
      <c r="G764" s="19">
        <v>410</v>
      </c>
    </row>
    <row r="765" spans="1:7" ht="31.5">
      <c r="A765" s="17" t="s">
        <v>1929</v>
      </c>
      <c r="B765" s="17">
        <v>62809</v>
      </c>
      <c r="C765" s="17" t="s">
        <v>1930</v>
      </c>
      <c r="D765" s="18" t="s">
        <v>1931</v>
      </c>
      <c r="E765" s="17" t="s">
        <v>79</v>
      </c>
      <c r="F765" s="19">
        <v>450</v>
      </c>
      <c r="G765" s="19">
        <v>450</v>
      </c>
    </row>
    <row r="766" spans="1:7" ht="31.5">
      <c r="A766" s="17" t="s">
        <v>1932</v>
      </c>
      <c r="B766" s="17">
        <v>62836</v>
      </c>
      <c r="C766" s="17" t="s">
        <v>1933</v>
      </c>
      <c r="D766" s="18" t="s">
        <v>1934</v>
      </c>
      <c r="E766" s="17" t="s">
        <v>79</v>
      </c>
      <c r="F766" s="19">
        <v>600</v>
      </c>
      <c r="G766" s="19">
        <v>600</v>
      </c>
    </row>
    <row r="767" spans="1:7" ht="31.5">
      <c r="A767" s="17" t="s">
        <v>1935</v>
      </c>
      <c r="B767" s="17">
        <v>62712</v>
      </c>
      <c r="C767" s="17" t="s">
        <v>1936</v>
      </c>
      <c r="D767" s="18" t="s">
        <v>1937</v>
      </c>
      <c r="E767" s="17" t="s">
        <v>79</v>
      </c>
      <c r="F767" s="19">
        <v>340</v>
      </c>
      <c r="G767" s="19">
        <v>340</v>
      </c>
    </row>
    <row r="768" spans="1:7" ht="31.5">
      <c r="A768" s="17" t="s">
        <v>1938</v>
      </c>
      <c r="B768" s="17">
        <v>62953</v>
      </c>
      <c r="C768" s="17" t="s">
        <v>1939</v>
      </c>
      <c r="D768" s="18" t="s">
        <v>1940</v>
      </c>
      <c r="E768" s="17" t="s">
        <v>79</v>
      </c>
      <c r="F768" s="19">
        <v>330</v>
      </c>
      <c r="G768" s="19">
        <v>330</v>
      </c>
    </row>
    <row r="769" spans="1:7" ht="31.5">
      <c r="A769" s="17" t="s">
        <v>1941</v>
      </c>
      <c r="B769" s="17">
        <v>62954</v>
      </c>
      <c r="C769" s="17" t="s">
        <v>1942</v>
      </c>
      <c r="D769" s="18" t="s">
        <v>1943</v>
      </c>
      <c r="E769" s="17" t="s">
        <v>79</v>
      </c>
      <c r="F769" s="19">
        <v>340</v>
      </c>
      <c r="G769" s="19">
        <v>340</v>
      </c>
    </row>
    <row r="770" spans="1:7" ht="31.5">
      <c r="A770" s="17" t="s">
        <v>1944</v>
      </c>
      <c r="B770" s="17">
        <v>62789</v>
      </c>
      <c r="C770" s="17" t="s">
        <v>1945</v>
      </c>
      <c r="D770" s="18" t="s">
        <v>1946</v>
      </c>
      <c r="E770" s="17" t="s">
        <v>79</v>
      </c>
      <c r="F770" s="19">
        <v>410</v>
      </c>
      <c r="G770" s="19">
        <v>410</v>
      </c>
    </row>
    <row r="771" spans="1:7" ht="31.5">
      <c r="A771" s="17" t="s">
        <v>1947</v>
      </c>
      <c r="B771" s="17">
        <v>62790</v>
      </c>
      <c r="C771" s="17" t="s">
        <v>1948</v>
      </c>
      <c r="D771" s="18" t="s">
        <v>1949</v>
      </c>
      <c r="E771" s="17" t="s">
        <v>79</v>
      </c>
      <c r="F771" s="19">
        <v>420</v>
      </c>
      <c r="G771" s="19">
        <v>420</v>
      </c>
    </row>
    <row r="772" spans="1:7" ht="31.5">
      <c r="A772" s="17" t="s">
        <v>1950</v>
      </c>
      <c r="B772" s="17">
        <v>62791</v>
      </c>
      <c r="C772" s="17" t="s">
        <v>1951</v>
      </c>
      <c r="D772" s="18" t="s">
        <v>1952</v>
      </c>
      <c r="E772" s="17" t="s">
        <v>79</v>
      </c>
      <c r="F772" s="19">
        <v>430</v>
      </c>
      <c r="G772" s="19">
        <v>430</v>
      </c>
    </row>
    <row r="773" spans="1:7" ht="31.5">
      <c r="A773" s="17" t="s">
        <v>1953</v>
      </c>
      <c r="B773" s="17">
        <v>62792</v>
      </c>
      <c r="C773" s="17" t="s">
        <v>1954</v>
      </c>
      <c r="D773" s="18" t="s">
        <v>1955</v>
      </c>
      <c r="E773" s="17" t="s">
        <v>79</v>
      </c>
      <c r="F773" s="19">
        <v>330</v>
      </c>
      <c r="G773" s="19">
        <v>330</v>
      </c>
    </row>
    <row r="774" spans="1:7" ht="31.5">
      <c r="A774" s="17" t="s">
        <v>1956</v>
      </c>
      <c r="B774" s="17">
        <v>62713</v>
      </c>
      <c r="C774" s="17" t="s">
        <v>1957</v>
      </c>
      <c r="D774" s="18" t="s">
        <v>1958</v>
      </c>
      <c r="E774" s="17" t="s">
        <v>79</v>
      </c>
      <c r="F774" s="19">
        <v>340</v>
      </c>
      <c r="G774" s="19">
        <v>340</v>
      </c>
    </row>
    <row r="775" spans="1:7">
      <c r="A775" s="95" t="s">
        <v>1959</v>
      </c>
      <c r="B775" s="95"/>
      <c r="C775" s="99" t="s">
        <v>1960</v>
      </c>
      <c r="D775" s="99"/>
      <c r="E775" s="99"/>
      <c r="F775" s="99"/>
      <c r="G775" s="99"/>
    </row>
    <row r="776" spans="1:7" ht="31.5">
      <c r="A776" s="17" t="s">
        <v>1961</v>
      </c>
      <c r="B776" s="17">
        <v>62850</v>
      </c>
      <c r="C776" s="17" t="s">
        <v>1962</v>
      </c>
      <c r="D776" s="18" t="s">
        <v>1963</v>
      </c>
      <c r="E776" s="17" t="s">
        <v>79</v>
      </c>
      <c r="F776" s="19">
        <v>350</v>
      </c>
      <c r="G776" s="19">
        <v>350</v>
      </c>
    </row>
    <row r="777" spans="1:7">
      <c r="A777" s="95" t="s">
        <v>1964</v>
      </c>
      <c r="B777" s="95"/>
      <c r="C777" s="99" t="s">
        <v>1965</v>
      </c>
      <c r="D777" s="99"/>
      <c r="E777" s="99"/>
      <c r="F777" s="99"/>
      <c r="G777" s="99"/>
    </row>
    <row r="778" spans="1:7">
      <c r="A778" s="26" t="s">
        <v>1966</v>
      </c>
      <c r="B778" s="17">
        <v>64646</v>
      </c>
      <c r="C778" s="17" t="s">
        <v>1967</v>
      </c>
      <c r="D778" s="18" t="s">
        <v>1968</v>
      </c>
      <c r="E778" s="17" t="s">
        <v>79</v>
      </c>
      <c r="F778" s="19">
        <v>650</v>
      </c>
      <c r="G778" s="19">
        <v>650</v>
      </c>
    </row>
    <row r="779" spans="1:7">
      <c r="A779" s="26" t="s">
        <v>1969</v>
      </c>
      <c r="B779" s="17">
        <v>64701</v>
      </c>
      <c r="C779" s="17" t="s">
        <v>1970</v>
      </c>
      <c r="D779" s="18" t="s">
        <v>1971</v>
      </c>
      <c r="E779" s="17" t="s">
        <v>79</v>
      </c>
      <c r="F779" s="19">
        <v>265</v>
      </c>
      <c r="G779" s="19">
        <v>265</v>
      </c>
    </row>
    <row r="780" spans="1:7">
      <c r="A780" s="26" t="s">
        <v>1972</v>
      </c>
      <c r="B780" s="17">
        <v>64807</v>
      </c>
      <c r="C780" s="17" t="s">
        <v>1973</v>
      </c>
      <c r="D780" s="18" t="s">
        <v>1974</v>
      </c>
      <c r="E780" s="17" t="s">
        <v>79</v>
      </c>
      <c r="F780" s="19">
        <v>265</v>
      </c>
      <c r="G780" s="19">
        <v>265</v>
      </c>
    </row>
    <row r="781" spans="1:7">
      <c r="A781" s="26" t="s">
        <v>1975</v>
      </c>
      <c r="B781" s="17">
        <v>64830</v>
      </c>
      <c r="C781" s="17" t="s">
        <v>1976</v>
      </c>
      <c r="D781" s="18" t="s">
        <v>1977</v>
      </c>
      <c r="E781" s="17" t="s">
        <v>79</v>
      </c>
      <c r="F781" s="19">
        <v>630</v>
      </c>
      <c r="G781" s="19">
        <v>630</v>
      </c>
    </row>
    <row r="782" spans="1:7">
      <c r="A782" s="26" t="s">
        <v>1978</v>
      </c>
      <c r="B782" s="17">
        <v>64810</v>
      </c>
      <c r="C782" s="17" t="s">
        <v>1979</v>
      </c>
      <c r="D782" s="18" t="s">
        <v>1980</v>
      </c>
      <c r="E782" s="17" t="s">
        <v>79</v>
      </c>
      <c r="F782" s="19">
        <v>265</v>
      </c>
      <c r="G782" s="19">
        <v>265</v>
      </c>
    </row>
    <row r="783" spans="1:7">
      <c r="A783" s="26" t="s">
        <v>1981</v>
      </c>
      <c r="B783" s="17">
        <v>64672</v>
      </c>
      <c r="C783" s="17" t="s">
        <v>1982</v>
      </c>
      <c r="D783" s="18" t="s">
        <v>1983</v>
      </c>
      <c r="E783" s="17" t="s">
        <v>79</v>
      </c>
      <c r="F783" s="19">
        <v>990</v>
      </c>
      <c r="G783" s="19">
        <v>990</v>
      </c>
    </row>
    <row r="784" spans="1:7">
      <c r="A784" s="26" t="s">
        <v>1984</v>
      </c>
      <c r="B784" s="17">
        <v>64678</v>
      </c>
      <c r="C784" s="17" t="s">
        <v>1985</v>
      </c>
      <c r="D784" s="18" t="s">
        <v>1986</v>
      </c>
      <c r="E784" s="17" t="s">
        <v>79</v>
      </c>
      <c r="F784" s="19">
        <v>200</v>
      </c>
      <c r="G784" s="19">
        <v>200</v>
      </c>
    </row>
    <row r="785" spans="1:7">
      <c r="A785" s="26" t="s">
        <v>1987</v>
      </c>
      <c r="B785" s="17">
        <v>64675</v>
      </c>
      <c r="C785" s="17" t="s">
        <v>1988</v>
      </c>
      <c r="D785" s="18" t="s">
        <v>1989</v>
      </c>
      <c r="E785" s="17" t="s">
        <v>79</v>
      </c>
      <c r="F785" s="19">
        <v>280</v>
      </c>
      <c r="G785" s="19">
        <v>280</v>
      </c>
    </row>
    <row r="786" spans="1:7">
      <c r="A786" s="26" t="s">
        <v>1990</v>
      </c>
      <c r="B786" s="17">
        <v>64688</v>
      </c>
      <c r="C786" s="17" t="s">
        <v>1991</v>
      </c>
      <c r="D786" s="18" t="s">
        <v>1992</v>
      </c>
      <c r="E786" s="17" t="s">
        <v>79</v>
      </c>
      <c r="F786" s="19">
        <v>1260</v>
      </c>
      <c r="G786" s="19">
        <v>1260</v>
      </c>
    </row>
    <row r="787" spans="1:7">
      <c r="A787" s="26" t="s">
        <v>1993</v>
      </c>
      <c r="B787" s="17">
        <v>64618</v>
      </c>
      <c r="C787" s="17" t="s">
        <v>1994</v>
      </c>
      <c r="D787" s="18" t="s">
        <v>1995</v>
      </c>
      <c r="E787" s="17" t="s">
        <v>79</v>
      </c>
      <c r="F787" s="19">
        <v>245</v>
      </c>
      <c r="G787" s="19">
        <v>245</v>
      </c>
    </row>
    <row r="788" spans="1:7">
      <c r="A788" s="26" t="s">
        <v>1996</v>
      </c>
      <c r="B788" s="17">
        <v>64627</v>
      </c>
      <c r="C788" s="17" t="s">
        <v>1997</v>
      </c>
      <c r="D788" s="18" t="s">
        <v>1998</v>
      </c>
      <c r="E788" s="17" t="s">
        <v>79</v>
      </c>
      <c r="F788" s="19">
        <v>355</v>
      </c>
      <c r="G788" s="19">
        <v>355</v>
      </c>
    </row>
    <row r="789" spans="1:7">
      <c r="A789" s="26" t="s">
        <v>1999</v>
      </c>
      <c r="B789" s="17">
        <v>64615</v>
      </c>
      <c r="C789" s="17" t="s">
        <v>2000</v>
      </c>
      <c r="D789" s="18" t="s">
        <v>2001</v>
      </c>
      <c r="E789" s="17" t="s">
        <v>79</v>
      </c>
      <c r="F789" s="19">
        <v>500</v>
      </c>
      <c r="G789" s="19">
        <v>500</v>
      </c>
    </row>
    <row r="790" spans="1:7">
      <c r="A790" s="26" t="s">
        <v>2002</v>
      </c>
      <c r="B790" s="17">
        <v>64630</v>
      </c>
      <c r="C790" s="17" t="s">
        <v>2000</v>
      </c>
      <c r="D790" s="18" t="s">
        <v>2003</v>
      </c>
      <c r="E790" s="17" t="s">
        <v>79</v>
      </c>
      <c r="F790" s="19">
        <v>310</v>
      </c>
      <c r="G790" s="19">
        <v>310</v>
      </c>
    </row>
    <row r="791" spans="1:7">
      <c r="A791" s="26" t="s">
        <v>2004</v>
      </c>
      <c r="B791" s="17">
        <v>64621</v>
      </c>
      <c r="C791" s="17" t="s">
        <v>2005</v>
      </c>
      <c r="D791" s="18" t="s">
        <v>2006</v>
      </c>
      <c r="E791" s="17" t="s">
        <v>79</v>
      </c>
      <c r="F791" s="19">
        <v>500</v>
      </c>
      <c r="G791" s="19">
        <v>500</v>
      </c>
    </row>
    <row r="792" spans="1:7">
      <c r="A792" s="26" t="s">
        <v>2007</v>
      </c>
      <c r="B792" s="17">
        <v>64629</v>
      </c>
      <c r="C792" s="17" t="s">
        <v>2005</v>
      </c>
      <c r="D792" s="18" t="s">
        <v>2008</v>
      </c>
      <c r="E792" s="17" t="s">
        <v>79</v>
      </c>
      <c r="F792" s="19">
        <v>310</v>
      </c>
      <c r="G792" s="19">
        <v>310</v>
      </c>
    </row>
    <row r="793" spans="1:7">
      <c r="A793" s="26" t="s">
        <v>2009</v>
      </c>
      <c r="B793" s="17">
        <v>64624</v>
      </c>
      <c r="C793" s="17" t="s">
        <v>2010</v>
      </c>
      <c r="D793" s="18" t="s">
        <v>2011</v>
      </c>
      <c r="E793" s="17" t="s">
        <v>79</v>
      </c>
      <c r="F793" s="19">
        <v>290</v>
      </c>
      <c r="G793" s="19">
        <v>290</v>
      </c>
    </row>
    <row r="794" spans="1:7">
      <c r="A794" s="26" t="s">
        <v>2012</v>
      </c>
      <c r="B794" s="17">
        <v>62732</v>
      </c>
      <c r="C794" s="17" t="s">
        <v>2013</v>
      </c>
      <c r="D794" s="18" t="s">
        <v>2014</v>
      </c>
      <c r="E794" s="17" t="s">
        <v>79</v>
      </c>
      <c r="F794" s="19">
        <v>580</v>
      </c>
      <c r="G794" s="19">
        <v>580</v>
      </c>
    </row>
    <row r="795" spans="1:7">
      <c r="A795" s="26" t="s">
        <v>2015</v>
      </c>
      <c r="B795" s="26">
        <v>62857</v>
      </c>
      <c r="C795" s="26" t="s">
        <v>2016</v>
      </c>
      <c r="D795" s="28" t="s">
        <v>2017</v>
      </c>
      <c r="E795" s="26" t="s">
        <v>79</v>
      </c>
      <c r="F795" s="42">
        <v>750</v>
      </c>
      <c r="G795" s="19">
        <v>750</v>
      </c>
    </row>
    <row r="796" spans="1:7">
      <c r="A796" s="26" t="s">
        <v>2018</v>
      </c>
      <c r="B796" s="17">
        <v>64664</v>
      </c>
      <c r="C796" s="17" t="s">
        <v>2019</v>
      </c>
      <c r="D796" s="18" t="s">
        <v>2020</v>
      </c>
      <c r="E796" s="17" t="s">
        <v>79</v>
      </c>
      <c r="F796" s="19">
        <v>860</v>
      </c>
      <c r="G796" s="19">
        <v>860</v>
      </c>
    </row>
    <row r="797" spans="1:7">
      <c r="A797" s="26" t="s">
        <v>2021</v>
      </c>
      <c r="B797" s="17">
        <v>64668</v>
      </c>
      <c r="C797" s="17" t="s">
        <v>2022</v>
      </c>
      <c r="D797" s="18" t="s">
        <v>2023</v>
      </c>
      <c r="E797" s="17" t="s">
        <v>79</v>
      </c>
      <c r="F797" s="19">
        <v>840</v>
      </c>
      <c r="G797" s="19">
        <v>840</v>
      </c>
    </row>
    <row r="798" spans="1:7">
      <c r="A798" s="26" t="s">
        <v>2024</v>
      </c>
      <c r="B798" s="17">
        <v>64649</v>
      </c>
      <c r="C798" s="17" t="s">
        <v>2025</v>
      </c>
      <c r="D798" s="18" t="s">
        <v>2026</v>
      </c>
      <c r="E798" s="17" t="s">
        <v>79</v>
      </c>
      <c r="F798" s="19">
        <v>830</v>
      </c>
      <c r="G798" s="19">
        <v>830</v>
      </c>
    </row>
    <row r="799" spans="1:7">
      <c r="A799" s="26" t="s">
        <v>2027</v>
      </c>
      <c r="B799" s="17">
        <v>64803</v>
      </c>
      <c r="C799" s="17" t="s">
        <v>2028</v>
      </c>
      <c r="D799" s="18" t="s">
        <v>2029</v>
      </c>
      <c r="E799" s="17" t="s">
        <v>79</v>
      </c>
      <c r="F799" s="19">
        <v>335</v>
      </c>
      <c r="G799" s="19">
        <v>335</v>
      </c>
    </row>
    <row r="800" spans="1:7">
      <c r="A800" s="26" t="s">
        <v>2030</v>
      </c>
      <c r="B800" s="17">
        <v>64804</v>
      </c>
      <c r="C800" s="17" t="s">
        <v>2031</v>
      </c>
      <c r="D800" s="18" t="s">
        <v>2032</v>
      </c>
      <c r="E800" s="17" t="s">
        <v>79</v>
      </c>
      <c r="F800" s="19">
        <v>335</v>
      </c>
      <c r="G800" s="19">
        <v>335</v>
      </c>
    </row>
    <row r="801" spans="1:7">
      <c r="A801" s="26" t="s">
        <v>2033</v>
      </c>
      <c r="B801" s="17">
        <v>64829</v>
      </c>
      <c r="C801" s="17" t="s">
        <v>2034</v>
      </c>
      <c r="D801" s="18" t="s">
        <v>2035</v>
      </c>
      <c r="E801" s="17" t="s">
        <v>79</v>
      </c>
      <c r="F801" s="19">
        <v>770</v>
      </c>
      <c r="G801" s="19">
        <v>770</v>
      </c>
    </row>
    <row r="802" spans="1:7">
      <c r="A802" s="26" t="s">
        <v>2036</v>
      </c>
      <c r="B802" s="17">
        <v>64813</v>
      </c>
      <c r="C802" s="17" t="s">
        <v>2037</v>
      </c>
      <c r="D802" s="18" t="s">
        <v>2038</v>
      </c>
      <c r="E802" s="17" t="s">
        <v>79</v>
      </c>
      <c r="F802" s="19">
        <v>265</v>
      </c>
      <c r="G802" s="19">
        <v>265</v>
      </c>
    </row>
    <row r="803" spans="1:7">
      <c r="A803" s="26" t="s">
        <v>2039</v>
      </c>
      <c r="B803" s="17">
        <v>64682</v>
      </c>
      <c r="C803" s="17" t="s">
        <v>2040</v>
      </c>
      <c r="D803" s="18" t="s">
        <v>2041</v>
      </c>
      <c r="E803" s="17" t="s">
        <v>79</v>
      </c>
      <c r="F803" s="19">
        <v>370</v>
      </c>
      <c r="G803" s="19">
        <v>370</v>
      </c>
    </row>
    <row r="804" spans="1:7">
      <c r="A804" s="26" t="s">
        <v>2042</v>
      </c>
      <c r="B804" s="17">
        <v>65112</v>
      </c>
      <c r="C804" s="17" t="s">
        <v>2043</v>
      </c>
      <c r="D804" s="18" t="s">
        <v>2044</v>
      </c>
      <c r="E804" s="17" t="s">
        <v>79</v>
      </c>
      <c r="F804" s="19">
        <v>1420</v>
      </c>
      <c r="G804" s="19">
        <v>1420</v>
      </c>
    </row>
    <row r="805" spans="1:7">
      <c r="A805" s="26" t="s">
        <v>2045</v>
      </c>
      <c r="B805" s="17">
        <v>64744</v>
      </c>
      <c r="C805" s="17" t="s">
        <v>2046</v>
      </c>
      <c r="D805" s="18" t="s">
        <v>2047</v>
      </c>
      <c r="E805" s="17" t="s">
        <v>79</v>
      </c>
      <c r="F805" s="19">
        <v>460</v>
      </c>
      <c r="G805" s="19">
        <v>460</v>
      </c>
    </row>
    <row r="806" spans="1:7">
      <c r="A806" s="26" t="s">
        <v>2048</v>
      </c>
      <c r="B806" s="17">
        <v>64834</v>
      </c>
      <c r="C806" s="17" t="s">
        <v>2049</v>
      </c>
      <c r="D806" s="18" t="s">
        <v>2050</v>
      </c>
      <c r="E806" s="17" t="s">
        <v>79</v>
      </c>
      <c r="F806" s="19">
        <v>630</v>
      </c>
      <c r="G806" s="19">
        <v>630</v>
      </c>
    </row>
    <row r="807" spans="1:7">
      <c r="A807" s="26" t="s">
        <v>2051</v>
      </c>
      <c r="B807" s="17">
        <v>64827</v>
      </c>
      <c r="C807" s="17" t="s">
        <v>2052</v>
      </c>
      <c r="D807" s="18" t="s">
        <v>2053</v>
      </c>
      <c r="E807" s="17" t="s">
        <v>79</v>
      </c>
      <c r="F807" s="19">
        <v>2000</v>
      </c>
      <c r="G807" s="19">
        <v>2000</v>
      </c>
    </row>
    <row r="808" spans="1:7">
      <c r="A808" s="26" t="s">
        <v>2054</v>
      </c>
      <c r="B808" s="17">
        <v>64607</v>
      </c>
      <c r="C808" s="17" t="s">
        <v>2055</v>
      </c>
      <c r="D808" s="18" t="s">
        <v>2056</v>
      </c>
      <c r="E808" s="17" t="s">
        <v>79</v>
      </c>
      <c r="F808" s="19">
        <v>630</v>
      </c>
      <c r="G808" s="19">
        <v>630</v>
      </c>
    </row>
    <row r="809" spans="1:7">
      <c r="A809" s="26" t="s">
        <v>2057</v>
      </c>
      <c r="B809" s="17">
        <v>62746</v>
      </c>
      <c r="C809" s="17" t="s">
        <v>2058</v>
      </c>
      <c r="D809" s="18" t="s">
        <v>2059</v>
      </c>
      <c r="E809" s="17" t="s">
        <v>79</v>
      </c>
      <c r="F809" s="19">
        <v>700</v>
      </c>
      <c r="G809" s="19">
        <v>700</v>
      </c>
    </row>
    <row r="810" spans="1:7">
      <c r="A810" s="26" t="s">
        <v>2060</v>
      </c>
      <c r="B810" s="17">
        <v>64809</v>
      </c>
      <c r="C810" s="17" t="s">
        <v>2061</v>
      </c>
      <c r="D810" s="18" t="s">
        <v>2062</v>
      </c>
      <c r="E810" s="17" t="s">
        <v>79</v>
      </c>
      <c r="F810" s="19">
        <v>370</v>
      </c>
      <c r="G810" s="19">
        <v>370</v>
      </c>
    </row>
    <row r="811" spans="1:7">
      <c r="A811" s="26" t="s">
        <v>2063</v>
      </c>
      <c r="B811" s="17">
        <v>64833</v>
      </c>
      <c r="C811" s="17" t="s">
        <v>2064</v>
      </c>
      <c r="D811" s="18" t="s">
        <v>2065</v>
      </c>
      <c r="E811" s="17" t="s">
        <v>79</v>
      </c>
      <c r="F811" s="19">
        <v>560</v>
      </c>
      <c r="G811" s="19">
        <v>560</v>
      </c>
    </row>
    <row r="812" spans="1:7">
      <c r="A812" s="26" t="s">
        <v>2066</v>
      </c>
      <c r="B812" s="17">
        <v>64832</v>
      </c>
      <c r="C812" s="17" t="s">
        <v>2067</v>
      </c>
      <c r="D812" s="18" t="s">
        <v>2068</v>
      </c>
      <c r="E812" s="17" t="s">
        <v>79</v>
      </c>
      <c r="F812" s="19">
        <v>900</v>
      </c>
      <c r="G812" s="19">
        <v>900</v>
      </c>
    </row>
    <row r="813" spans="1:7">
      <c r="A813" s="26" t="s">
        <v>2069</v>
      </c>
      <c r="B813" s="17">
        <v>64826</v>
      </c>
      <c r="C813" s="17" t="s">
        <v>2070</v>
      </c>
      <c r="D813" s="18" t="s">
        <v>2071</v>
      </c>
      <c r="E813" s="17" t="s">
        <v>79</v>
      </c>
      <c r="F813" s="19">
        <v>2000</v>
      </c>
      <c r="G813" s="19">
        <v>2000</v>
      </c>
    </row>
    <row r="814" spans="1:7">
      <c r="A814" s="26" t="s">
        <v>2072</v>
      </c>
      <c r="B814" s="17">
        <v>64766</v>
      </c>
      <c r="C814" s="17" t="s">
        <v>2073</v>
      </c>
      <c r="D814" s="18" t="s">
        <v>2074</v>
      </c>
      <c r="E814" s="17" t="s">
        <v>79</v>
      </c>
      <c r="F814" s="19">
        <v>350</v>
      </c>
      <c r="G814" s="19">
        <v>350</v>
      </c>
    </row>
    <row r="815" spans="1:7">
      <c r="A815" s="26" t="s">
        <v>2075</v>
      </c>
      <c r="B815" s="17">
        <v>64808</v>
      </c>
      <c r="C815" s="17" t="s">
        <v>2076</v>
      </c>
      <c r="D815" s="18" t="s">
        <v>2077</v>
      </c>
      <c r="E815" s="17" t="s">
        <v>79</v>
      </c>
      <c r="F815" s="19">
        <v>245</v>
      </c>
      <c r="G815" s="19">
        <v>245</v>
      </c>
    </row>
    <row r="816" spans="1:7">
      <c r="A816" s="26" t="s">
        <v>2078</v>
      </c>
      <c r="B816" s="17">
        <v>64653</v>
      </c>
      <c r="C816" s="17" t="s">
        <v>2079</v>
      </c>
      <c r="D816" s="18" t="s">
        <v>2080</v>
      </c>
      <c r="E816" s="17" t="s">
        <v>79</v>
      </c>
      <c r="F816" s="19">
        <v>375</v>
      </c>
      <c r="G816" s="19">
        <v>375</v>
      </c>
    </row>
    <row r="817" spans="1:7">
      <c r="A817" s="26" t="s">
        <v>2081</v>
      </c>
      <c r="B817" s="17">
        <v>62708</v>
      </c>
      <c r="C817" s="17" t="s">
        <v>2082</v>
      </c>
      <c r="D817" s="18" t="s">
        <v>2083</v>
      </c>
      <c r="E817" s="17" t="s">
        <v>79</v>
      </c>
      <c r="F817" s="19">
        <v>330</v>
      </c>
      <c r="G817" s="19">
        <v>330</v>
      </c>
    </row>
    <row r="818" spans="1:7">
      <c r="A818" s="26" t="s">
        <v>2084</v>
      </c>
      <c r="B818" s="17">
        <v>62780</v>
      </c>
      <c r="C818" s="17" t="s">
        <v>2085</v>
      </c>
      <c r="D818" s="18" t="s">
        <v>2086</v>
      </c>
      <c r="E818" s="17" t="s">
        <v>79</v>
      </c>
      <c r="F818" s="19">
        <v>960</v>
      </c>
      <c r="G818" s="19">
        <v>960</v>
      </c>
    </row>
    <row r="819" spans="1:7">
      <c r="A819" s="26" t="s">
        <v>2087</v>
      </c>
      <c r="B819" s="17">
        <v>62781</v>
      </c>
      <c r="C819" s="17" t="s">
        <v>2088</v>
      </c>
      <c r="D819" s="18" t="s">
        <v>2089</v>
      </c>
      <c r="E819" s="17" t="s">
        <v>79</v>
      </c>
      <c r="F819" s="19">
        <v>960</v>
      </c>
      <c r="G819" s="19">
        <v>960</v>
      </c>
    </row>
    <row r="820" spans="1:7">
      <c r="A820" s="26" t="s">
        <v>2090</v>
      </c>
      <c r="B820" s="17">
        <v>62782</v>
      </c>
      <c r="C820" s="17" t="s">
        <v>2091</v>
      </c>
      <c r="D820" s="18" t="s">
        <v>2092</v>
      </c>
      <c r="E820" s="17" t="s">
        <v>79</v>
      </c>
      <c r="F820" s="19">
        <v>960</v>
      </c>
      <c r="G820" s="19">
        <v>960</v>
      </c>
    </row>
    <row r="821" spans="1:7">
      <c r="A821" s="26" t="s">
        <v>2093</v>
      </c>
      <c r="B821" s="17">
        <v>64633</v>
      </c>
      <c r="C821" s="17" t="s">
        <v>2094</v>
      </c>
      <c r="D821" s="18" t="s">
        <v>2095</v>
      </c>
      <c r="E821" s="17" t="s">
        <v>79</v>
      </c>
      <c r="F821" s="19">
        <v>660</v>
      </c>
      <c r="G821" s="19">
        <v>660</v>
      </c>
    </row>
    <row r="822" spans="1:7">
      <c r="A822" s="26" t="s">
        <v>2096</v>
      </c>
      <c r="B822" s="17">
        <v>64638</v>
      </c>
      <c r="C822" s="17" t="s">
        <v>2097</v>
      </c>
      <c r="D822" s="18" t="s">
        <v>2098</v>
      </c>
      <c r="E822" s="17" t="s">
        <v>79</v>
      </c>
      <c r="F822" s="19">
        <v>210</v>
      </c>
      <c r="G822" s="19">
        <v>210</v>
      </c>
    </row>
    <row r="823" spans="1:7">
      <c r="A823" s="26" t="s">
        <v>2099</v>
      </c>
      <c r="B823" s="17">
        <v>64642</v>
      </c>
      <c r="C823" s="17" t="s">
        <v>2100</v>
      </c>
      <c r="D823" s="18" t="s">
        <v>2101</v>
      </c>
      <c r="E823" s="17" t="s">
        <v>79</v>
      </c>
      <c r="F823" s="19">
        <v>580</v>
      </c>
      <c r="G823" s="19">
        <v>580</v>
      </c>
    </row>
    <row r="824" spans="1:7">
      <c r="A824" s="26" t="s">
        <v>2102</v>
      </c>
      <c r="B824" s="17">
        <v>64814</v>
      </c>
      <c r="C824" s="17" t="s">
        <v>2103</v>
      </c>
      <c r="D824" s="18" t="s">
        <v>2104</v>
      </c>
      <c r="E824" s="17" t="s">
        <v>79</v>
      </c>
      <c r="F824" s="19">
        <v>265</v>
      </c>
      <c r="G824" s="19">
        <v>265</v>
      </c>
    </row>
    <row r="825" spans="1:7">
      <c r="A825" s="26" t="s">
        <v>2105</v>
      </c>
      <c r="B825" s="17">
        <v>64601</v>
      </c>
      <c r="C825" s="17" t="s">
        <v>2106</v>
      </c>
      <c r="D825" s="18" t="s">
        <v>2107</v>
      </c>
      <c r="E825" s="17" t="s">
        <v>79</v>
      </c>
      <c r="F825" s="19">
        <v>580</v>
      </c>
      <c r="G825" s="19">
        <v>580</v>
      </c>
    </row>
    <row r="826" spans="1:7">
      <c r="A826" s="26" t="s">
        <v>2108</v>
      </c>
      <c r="B826" s="17">
        <v>64604</v>
      </c>
      <c r="C826" s="17" t="s">
        <v>2109</v>
      </c>
      <c r="D826" s="18" t="s">
        <v>2110</v>
      </c>
      <c r="E826" s="17" t="s">
        <v>79</v>
      </c>
      <c r="F826" s="19">
        <v>350</v>
      </c>
      <c r="G826" s="19">
        <v>350</v>
      </c>
    </row>
    <row r="827" spans="1:7">
      <c r="A827" s="26" t="s">
        <v>2111</v>
      </c>
      <c r="B827" s="17">
        <v>64802</v>
      </c>
      <c r="C827" s="17" t="s">
        <v>2112</v>
      </c>
      <c r="D827" s="18" t="s">
        <v>2113</v>
      </c>
      <c r="E827" s="17" t="s">
        <v>79</v>
      </c>
      <c r="F827" s="19">
        <v>780</v>
      </c>
      <c r="G827" s="19">
        <v>780</v>
      </c>
    </row>
    <row r="828" spans="1:7">
      <c r="A828" s="26" t="s">
        <v>2114</v>
      </c>
      <c r="B828" s="17">
        <v>64661</v>
      </c>
      <c r="C828" s="17" t="s">
        <v>2115</v>
      </c>
      <c r="D828" s="18" t="s">
        <v>2116</v>
      </c>
      <c r="E828" s="17" t="s">
        <v>79</v>
      </c>
      <c r="F828" s="19">
        <v>370</v>
      </c>
      <c r="G828" s="19">
        <v>370</v>
      </c>
    </row>
    <row r="829" spans="1:7">
      <c r="A829" s="95" t="s">
        <v>2117</v>
      </c>
      <c r="B829" s="95"/>
      <c r="C829" s="99" t="s">
        <v>2118</v>
      </c>
      <c r="D829" s="99"/>
      <c r="E829" s="99"/>
      <c r="F829" s="99"/>
      <c r="G829" s="99"/>
    </row>
    <row r="830" spans="1:7">
      <c r="A830" s="17" t="s">
        <v>2119</v>
      </c>
      <c r="B830" s="17">
        <v>61140</v>
      </c>
      <c r="C830" s="17" t="s">
        <v>2120</v>
      </c>
      <c r="D830" s="18" t="s">
        <v>2121</v>
      </c>
      <c r="E830" s="17" t="s">
        <v>79</v>
      </c>
      <c r="F830" s="19">
        <v>380</v>
      </c>
      <c r="G830" s="19">
        <v>380</v>
      </c>
    </row>
    <row r="831" spans="1:7">
      <c r="A831" s="17" t="s">
        <v>2122</v>
      </c>
      <c r="B831" s="17">
        <v>61253</v>
      </c>
      <c r="C831" s="17" t="s">
        <v>2123</v>
      </c>
      <c r="D831" s="18" t="s">
        <v>2124</v>
      </c>
      <c r="E831" s="17" t="s">
        <v>79</v>
      </c>
      <c r="F831" s="19">
        <v>240</v>
      </c>
      <c r="G831" s="19">
        <v>240</v>
      </c>
    </row>
    <row r="832" spans="1:7">
      <c r="A832" s="17" t="s">
        <v>2125</v>
      </c>
      <c r="B832" s="17">
        <v>61260</v>
      </c>
      <c r="C832" s="17" t="s">
        <v>2126</v>
      </c>
      <c r="D832" s="18" t="s">
        <v>2127</v>
      </c>
      <c r="E832" s="17" t="s">
        <v>79</v>
      </c>
      <c r="F832" s="19">
        <v>350</v>
      </c>
      <c r="G832" s="19">
        <v>350</v>
      </c>
    </row>
    <row r="833" spans="1:7">
      <c r="A833" s="17" t="s">
        <v>2128</v>
      </c>
      <c r="B833" s="17">
        <v>61252</v>
      </c>
      <c r="C833" s="17" t="s">
        <v>2129</v>
      </c>
      <c r="D833" s="18" t="s">
        <v>2130</v>
      </c>
      <c r="E833" s="17" t="s">
        <v>79</v>
      </c>
      <c r="F833" s="19">
        <v>240</v>
      </c>
      <c r="G833" s="19">
        <v>240</v>
      </c>
    </row>
    <row r="834" spans="1:7">
      <c r="A834" s="17" t="s">
        <v>2131</v>
      </c>
      <c r="B834" s="17">
        <v>64302</v>
      </c>
      <c r="C834" s="17" t="s">
        <v>2132</v>
      </c>
      <c r="D834" s="18" t="s">
        <v>2133</v>
      </c>
      <c r="E834" s="17" t="s">
        <v>79</v>
      </c>
      <c r="F834" s="19">
        <v>100</v>
      </c>
      <c r="G834" s="19">
        <v>100</v>
      </c>
    </row>
    <row r="835" spans="1:7">
      <c r="A835" s="17" t="s">
        <v>2134</v>
      </c>
      <c r="B835" s="17">
        <v>64307</v>
      </c>
      <c r="C835" s="17" t="s">
        <v>2135</v>
      </c>
      <c r="D835" s="18" t="s">
        <v>2136</v>
      </c>
      <c r="E835" s="17" t="s">
        <v>79</v>
      </c>
      <c r="F835" s="19">
        <v>470</v>
      </c>
      <c r="G835" s="19">
        <v>470</v>
      </c>
    </row>
    <row r="836" spans="1:7">
      <c r="A836" s="17" t="s">
        <v>2137</v>
      </c>
      <c r="B836" s="17">
        <v>64304</v>
      </c>
      <c r="C836" s="17" t="s">
        <v>2138</v>
      </c>
      <c r="D836" s="18" t="s">
        <v>2139</v>
      </c>
      <c r="E836" s="17" t="s">
        <v>79</v>
      </c>
      <c r="F836" s="19">
        <v>470</v>
      </c>
      <c r="G836" s="19">
        <v>470</v>
      </c>
    </row>
    <row r="837" spans="1:7">
      <c r="A837" s="17" t="s">
        <v>2140</v>
      </c>
      <c r="B837" s="17">
        <v>64308</v>
      </c>
      <c r="C837" s="17" t="s">
        <v>2141</v>
      </c>
      <c r="D837" s="18" t="s">
        <v>2142</v>
      </c>
      <c r="E837" s="17" t="s">
        <v>79</v>
      </c>
      <c r="F837" s="19">
        <v>470</v>
      </c>
      <c r="G837" s="19">
        <v>470</v>
      </c>
    </row>
    <row r="838" spans="1:7">
      <c r="A838" s="17" t="s">
        <v>2143</v>
      </c>
      <c r="B838" s="17">
        <v>61141</v>
      </c>
      <c r="C838" s="17" t="s">
        <v>2144</v>
      </c>
      <c r="D838" s="18" t="s">
        <v>2145</v>
      </c>
      <c r="E838" s="17" t="s">
        <v>79</v>
      </c>
      <c r="F838" s="19">
        <v>300</v>
      </c>
      <c r="G838" s="19">
        <v>300</v>
      </c>
    </row>
    <row r="839" spans="1:7" ht="31.5">
      <c r="A839" s="17" t="s">
        <v>2146</v>
      </c>
      <c r="B839" s="17">
        <v>61264</v>
      </c>
      <c r="C839" s="17" t="s">
        <v>1397</v>
      </c>
      <c r="D839" s="18" t="s">
        <v>1400</v>
      </c>
      <c r="E839" s="17" t="s">
        <v>79</v>
      </c>
      <c r="F839" s="19">
        <v>470</v>
      </c>
      <c r="G839" s="19">
        <v>470</v>
      </c>
    </row>
    <row r="840" spans="1:7">
      <c r="A840" s="95" t="s">
        <v>2147</v>
      </c>
      <c r="B840" s="95"/>
      <c r="C840" s="99" t="s">
        <v>2148</v>
      </c>
      <c r="D840" s="99"/>
      <c r="E840" s="99"/>
      <c r="F840" s="99"/>
      <c r="G840" s="99"/>
    </row>
    <row r="841" spans="1:7">
      <c r="A841" s="17" t="s">
        <v>2149</v>
      </c>
      <c r="B841" s="17">
        <v>65313</v>
      </c>
      <c r="C841" s="17" t="s">
        <v>123</v>
      </c>
      <c r="D841" s="18" t="s">
        <v>124</v>
      </c>
      <c r="E841" s="17" t="s">
        <v>79</v>
      </c>
      <c r="F841" s="19">
        <v>740</v>
      </c>
      <c r="G841" s="19">
        <v>740</v>
      </c>
    </row>
    <row r="842" spans="1:7">
      <c r="A842" s="17" t="s">
        <v>2150</v>
      </c>
      <c r="B842" s="17">
        <v>65212</v>
      </c>
      <c r="C842" s="17" t="s">
        <v>2151</v>
      </c>
      <c r="D842" s="18" t="s">
        <v>2152</v>
      </c>
      <c r="E842" s="17" t="s">
        <v>79</v>
      </c>
      <c r="F842" s="19">
        <v>920</v>
      </c>
      <c r="G842" s="19">
        <v>920</v>
      </c>
    </row>
    <row r="843" spans="1:7">
      <c r="A843" s="17" t="s">
        <v>2153</v>
      </c>
      <c r="B843" s="17">
        <v>65203</v>
      </c>
      <c r="C843" s="17" t="s">
        <v>2154</v>
      </c>
      <c r="D843" s="18" t="s">
        <v>2155</v>
      </c>
      <c r="E843" s="17" t="s">
        <v>79</v>
      </c>
      <c r="F843" s="19">
        <v>920</v>
      </c>
      <c r="G843" s="19">
        <v>920</v>
      </c>
    </row>
    <row r="844" spans="1:7">
      <c r="A844" s="17" t="s">
        <v>2156</v>
      </c>
      <c r="B844" s="17">
        <v>65316</v>
      </c>
      <c r="C844" s="17" t="s">
        <v>2157</v>
      </c>
      <c r="D844" s="18" t="s">
        <v>2158</v>
      </c>
      <c r="E844" s="17" t="s">
        <v>79</v>
      </c>
      <c r="F844" s="19">
        <v>740</v>
      </c>
      <c r="G844" s="19">
        <v>740</v>
      </c>
    </row>
    <row r="845" spans="1:7">
      <c r="A845" s="17" t="s">
        <v>2159</v>
      </c>
      <c r="B845" s="17">
        <v>65402</v>
      </c>
      <c r="C845" s="17" t="s">
        <v>2160</v>
      </c>
      <c r="D845" s="18" t="s">
        <v>2161</v>
      </c>
      <c r="E845" s="17" t="s">
        <v>79</v>
      </c>
      <c r="F845" s="19">
        <v>830</v>
      </c>
      <c r="G845" s="19">
        <v>830</v>
      </c>
    </row>
    <row r="846" spans="1:7">
      <c r="A846" s="17" t="s">
        <v>2162</v>
      </c>
      <c r="B846" s="17">
        <v>65317</v>
      </c>
      <c r="C846" s="17" t="s">
        <v>1413</v>
      </c>
      <c r="D846" s="18" t="s">
        <v>1414</v>
      </c>
      <c r="E846" s="17" t="s">
        <v>79</v>
      </c>
      <c r="F846" s="19">
        <v>830</v>
      </c>
      <c r="G846" s="19">
        <v>830</v>
      </c>
    </row>
    <row r="847" spans="1:7">
      <c r="A847" s="17" t="s">
        <v>2163</v>
      </c>
      <c r="B847" s="17">
        <v>65403</v>
      </c>
      <c r="C847" s="17" t="s">
        <v>2164</v>
      </c>
      <c r="D847" s="18" t="s">
        <v>2165</v>
      </c>
      <c r="E847" s="17" t="s">
        <v>79</v>
      </c>
      <c r="F847" s="19">
        <v>830</v>
      </c>
      <c r="G847" s="19">
        <v>830</v>
      </c>
    </row>
    <row r="848" spans="1:7">
      <c r="A848" s="17" t="s">
        <v>2166</v>
      </c>
      <c r="B848" s="17">
        <v>65404</v>
      </c>
      <c r="C848" s="17" t="s">
        <v>2167</v>
      </c>
      <c r="D848" s="18" t="s">
        <v>2168</v>
      </c>
      <c r="E848" s="17" t="s">
        <v>79</v>
      </c>
      <c r="F848" s="19">
        <v>830</v>
      </c>
      <c r="G848" s="19">
        <v>830</v>
      </c>
    </row>
    <row r="849" spans="1:7">
      <c r="A849" s="17" t="s">
        <v>2169</v>
      </c>
      <c r="B849" s="17">
        <v>65405</v>
      </c>
      <c r="C849" s="17" t="s">
        <v>2170</v>
      </c>
      <c r="D849" s="18" t="s">
        <v>2171</v>
      </c>
      <c r="E849" s="17" t="s">
        <v>79</v>
      </c>
      <c r="F849" s="19">
        <v>830</v>
      </c>
      <c r="G849" s="19">
        <v>830</v>
      </c>
    </row>
    <row r="850" spans="1:7" ht="31.5">
      <c r="A850" s="17" t="s">
        <v>2172</v>
      </c>
      <c r="B850" s="17">
        <v>65407</v>
      </c>
      <c r="C850" s="17" t="s">
        <v>2173</v>
      </c>
      <c r="D850" s="18" t="s">
        <v>2174</v>
      </c>
      <c r="E850" s="17" t="s">
        <v>79</v>
      </c>
      <c r="F850" s="19">
        <v>830</v>
      </c>
      <c r="G850" s="19">
        <v>830</v>
      </c>
    </row>
    <row r="851" spans="1:7" ht="31.5">
      <c r="A851" s="17" t="s">
        <v>2175</v>
      </c>
      <c r="B851" s="17">
        <v>65408</v>
      </c>
      <c r="C851" s="17" t="s">
        <v>2176</v>
      </c>
      <c r="D851" s="18" t="s">
        <v>2177</v>
      </c>
      <c r="E851" s="17" t="s">
        <v>79</v>
      </c>
      <c r="F851" s="19">
        <v>830</v>
      </c>
      <c r="G851" s="19">
        <v>830</v>
      </c>
    </row>
    <row r="852" spans="1:7" ht="31.5">
      <c r="A852" s="17" t="s">
        <v>2178</v>
      </c>
      <c r="B852" s="17">
        <v>65303</v>
      </c>
      <c r="C852" s="17" t="s">
        <v>108</v>
      </c>
      <c r="D852" s="18" t="s">
        <v>109</v>
      </c>
      <c r="E852" s="17" t="s">
        <v>79</v>
      </c>
      <c r="F852" s="19">
        <v>740</v>
      </c>
      <c r="G852" s="19">
        <v>740</v>
      </c>
    </row>
    <row r="853" spans="1:7" ht="31.5">
      <c r="A853" s="17" t="s">
        <v>2179</v>
      </c>
      <c r="B853" s="17">
        <v>65201</v>
      </c>
      <c r="C853" s="17" t="s">
        <v>2180</v>
      </c>
      <c r="D853" s="18" t="s">
        <v>2181</v>
      </c>
      <c r="E853" s="17" t="s">
        <v>79</v>
      </c>
      <c r="F853" s="19">
        <v>740</v>
      </c>
      <c r="G853" s="19">
        <v>740</v>
      </c>
    </row>
    <row r="854" spans="1:7" ht="31.5">
      <c r="A854" s="17" t="s">
        <v>2182</v>
      </c>
      <c r="B854" s="17">
        <v>65301</v>
      </c>
      <c r="C854" s="17" t="s">
        <v>81</v>
      </c>
      <c r="D854" s="18" t="s">
        <v>82</v>
      </c>
      <c r="E854" s="17" t="s">
        <v>79</v>
      </c>
      <c r="F854" s="19">
        <v>740</v>
      </c>
      <c r="G854" s="19">
        <v>740</v>
      </c>
    </row>
    <row r="855" spans="1:7" ht="31.5">
      <c r="A855" s="17" t="s">
        <v>2183</v>
      </c>
      <c r="B855" s="17">
        <v>65302</v>
      </c>
      <c r="C855" s="17" t="s">
        <v>84</v>
      </c>
      <c r="D855" s="18" t="s">
        <v>85</v>
      </c>
      <c r="E855" s="17" t="s">
        <v>79</v>
      </c>
      <c r="F855" s="19">
        <v>740</v>
      </c>
      <c r="G855" s="19">
        <v>740</v>
      </c>
    </row>
    <row r="856" spans="1:7" ht="31.5">
      <c r="A856" s="17" t="s">
        <v>2184</v>
      </c>
      <c r="B856" s="17">
        <v>65333</v>
      </c>
      <c r="C856" s="17" t="s">
        <v>87</v>
      </c>
      <c r="D856" s="18" t="s">
        <v>88</v>
      </c>
      <c r="E856" s="17" t="s">
        <v>79</v>
      </c>
      <c r="F856" s="19">
        <v>1450</v>
      </c>
      <c r="G856" s="19">
        <v>1450</v>
      </c>
    </row>
    <row r="857" spans="1:7" ht="31.5">
      <c r="A857" s="17" t="s">
        <v>2185</v>
      </c>
      <c r="B857" s="17">
        <v>65306</v>
      </c>
      <c r="C857" s="17" t="s">
        <v>2186</v>
      </c>
      <c r="D857" s="18" t="s">
        <v>2187</v>
      </c>
      <c r="E857" s="17" t="s">
        <v>79</v>
      </c>
      <c r="F857" s="19">
        <v>740</v>
      </c>
      <c r="G857" s="19">
        <v>740</v>
      </c>
    </row>
    <row r="858" spans="1:7" ht="31.5">
      <c r="A858" s="17" t="s">
        <v>2188</v>
      </c>
      <c r="B858" s="17">
        <v>65204</v>
      </c>
      <c r="C858" s="17" t="s">
        <v>2189</v>
      </c>
      <c r="D858" s="18" t="s">
        <v>2190</v>
      </c>
      <c r="E858" s="17" t="s">
        <v>79</v>
      </c>
      <c r="F858" s="19">
        <v>920</v>
      </c>
      <c r="G858" s="19">
        <v>920</v>
      </c>
    </row>
    <row r="859" spans="1:7" ht="31.5">
      <c r="A859" s="17" t="s">
        <v>2191</v>
      </c>
      <c r="B859" s="17">
        <v>65202</v>
      </c>
      <c r="C859" s="17" t="s">
        <v>2192</v>
      </c>
      <c r="D859" s="18" t="s">
        <v>2193</v>
      </c>
      <c r="E859" s="17" t="s">
        <v>79</v>
      </c>
      <c r="F859" s="19">
        <v>920</v>
      </c>
      <c r="G859" s="19">
        <v>920</v>
      </c>
    </row>
    <row r="860" spans="1:7" ht="31.5">
      <c r="A860" s="17" t="s">
        <v>2194</v>
      </c>
      <c r="B860" s="17">
        <v>65216</v>
      </c>
      <c r="C860" s="17" t="s">
        <v>2195</v>
      </c>
      <c r="D860" s="18" t="s">
        <v>2196</v>
      </c>
      <c r="E860" s="17" t="s">
        <v>79</v>
      </c>
      <c r="F860" s="19">
        <v>920</v>
      </c>
      <c r="G860" s="19">
        <v>920</v>
      </c>
    </row>
    <row r="861" spans="1:7" ht="31.5">
      <c r="A861" s="17" t="s">
        <v>2197</v>
      </c>
      <c r="B861" s="17">
        <v>65214</v>
      </c>
      <c r="C861" s="17" t="s">
        <v>2198</v>
      </c>
      <c r="D861" s="18" t="s">
        <v>2199</v>
      </c>
      <c r="E861" s="17" t="s">
        <v>79</v>
      </c>
      <c r="F861" s="19">
        <v>920</v>
      </c>
      <c r="G861" s="19">
        <v>920</v>
      </c>
    </row>
    <row r="862" spans="1:7" ht="31.5">
      <c r="A862" s="17" t="s">
        <v>2200</v>
      </c>
      <c r="B862" s="17">
        <v>65323</v>
      </c>
      <c r="C862" s="17" t="s">
        <v>2201</v>
      </c>
      <c r="D862" s="18" t="s">
        <v>2202</v>
      </c>
      <c r="E862" s="17" t="s">
        <v>79</v>
      </c>
      <c r="F862" s="19">
        <v>740</v>
      </c>
      <c r="G862" s="19">
        <v>740</v>
      </c>
    </row>
    <row r="863" spans="1:7">
      <c r="A863" s="90" t="s">
        <v>2203</v>
      </c>
      <c r="B863" s="90"/>
      <c r="C863" s="99" t="s">
        <v>2204</v>
      </c>
      <c r="D863" s="99"/>
      <c r="E863" s="99"/>
      <c r="F863" s="99"/>
      <c r="G863" s="99"/>
    </row>
    <row r="864" spans="1:7">
      <c r="A864" s="95" t="s">
        <v>2205</v>
      </c>
      <c r="B864" s="95"/>
      <c r="C864" s="99" t="s">
        <v>2206</v>
      </c>
      <c r="D864" s="99"/>
      <c r="E864" s="99"/>
      <c r="F864" s="99"/>
      <c r="G864" s="99"/>
    </row>
    <row r="865" spans="1:7">
      <c r="A865" s="95" t="s">
        <v>2207</v>
      </c>
      <c r="B865" s="95"/>
      <c r="C865" s="99" t="s">
        <v>2208</v>
      </c>
      <c r="D865" s="99"/>
      <c r="E865" s="99"/>
      <c r="F865" s="99"/>
      <c r="G865" s="99"/>
    </row>
    <row r="866" spans="1:7">
      <c r="A866" s="17" t="s">
        <v>2209</v>
      </c>
      <c r="B866" s="17">
        <v>65155</v>
      </c>
      <c r="C866" s="17" t="s">
        <v>105</v>
      </c>
      <c r="D866" s="18" t="s">
        <v>106</v>
      </c>
      <c r="E866" s="17" t="s">
        <v>79</v>
      </c>
      <c r="F866" s="19">
        <v>1420</v>
      </c>
      <c r="G866" s="19">
        <v>1420</v>
      </c>
    </row>
    <row r="867" spans="1:7">
      <c r="A867" s="17" t="s">
        <v>2210</v>
      </c>
      <c r="B867" s="17">
        <v>65303</v>
      </c>
      <c r="C867" s="17" t="s">
        <v>108</v>
      </c>
      <c r="D867" s="18" t="s">
        <v>109</v>
      </c>
      <c r="E867" s="17" t="s">
        <v>79</v>
      </c>
      <c r="F867" s="19">
        <v>740</v>
      </c>
      <c r="G867" s="19">
        <v>740</v>
      </c>
    </row>
    <row r="868" spans="1:7">
      <c r="A868" s="17" t="s">
        <v>2211</v>
      </c>
      <c r="B868" s="17">
        <v>41807</v>
      </c>
      <c r="C868" s="17" t="s">
        <v>2212</v>
      </c>
      <c r="D868" s="18" t="s">
        <v>2213</v>
      </c>
      <c r="E868" s="17" t="s">
        <v>53</v>
      </c>
      <c r="F868" s="19">
        <v>1250</v>
      </c>
      <c r="G868" s="19">
        <v>1375</v>
      </c>
    </row>
    <row r="869" spans="1:7">
      <c r="A869" s="95" t="s">
        <v>2214</v>
      </c>
      <c r="B869" s="95"/>
      <c r="C869" s="99" t="s">
        <v>2215</v>
      </c>
      <c r="D869" s="99"/>
      <c r="E869" s="99"/>
      <c r="F869" s="99"/>
      <c r="G869" s="99"/>
    </row>
    <row r="870" spans="1:7">
      <c r="A870" s="17" t="s">
        <v>2216</v>
      </c>
      <c r="B870" s="17">
        <v>13910</v>
      </c>
      <c r="C870" s="17" t="s">
        <v>2217</v>
      </c>
      <c r="D870" s="18" t="s">
        <v>2218</v>
      </c>
      <c r="E870" s="17" t="s">
        <v>79</v>
      </c>
      <c r="F870" s="19">
        <v>700</v>
      </c>
      <c r="G870" s="19">
        <v>770</v>
      </c>
    </row>
    <row r="871" spans="1:7">
      <c r="A871" s="95" t="s">
        <v>2219</v>
      </c>
      <c r="B871" s="95"/>
      <c r="C871" s="99" t="s">
        <v>2220</v>
      </c>
      <c r="D871" s="99"/>
      <c r="E871" s="99"/>
      <c r="F871" s="99"/>
      <c r="G871" s="99"/>
    </row>
    <row r="872" spans="1:7">
      <c r="A872" s="17" t="s">
        <v>2221</v>
      </c>
      <c r="B872" s="17">
        <v>65135</v>
      </c>
      <c r="C872" s="17" t="s">
        <v>1222</v>
      </c>
      <c r="D872" s="18" t="s">
        <v>1223</v>
      </c>
      <c r="E872" s="17" t="s">
        <v>79</v>
      </c>
      <c r="F872" s="19">
        <v>1420</v>
      </c>
      <c r="G872" s="19">
        <v>1420</v>
      </c>
    </row>
    <row r="873" spans="1:7">
      <c r="A873" s="17" t="s">
        <v>2222</v>
      </c>
      <c r="B873" s="17">
        <v>31100</v>
      </c>
      <c r="C873" s="17" t="s">
        <v>2223</v>
      </c>
      <c r="D873" s="18" t="s">
        <v>2224</v>
      </c>
      <c r="E873" s="17" t="s">
        <v>79</v>
      </c>
      <c r="F873" s="19">
        <v>5550</v>
      </c>
      <c r="G873" s="19">
        <v>6105</v>
      </c>
    </row>
    <row r="874" spans="1:7">
      <c r="A874" s="95" t="s">
        <v>2225</v>
      </c>
      <c r="B874" s="95"/>
      <c r="C874" s="99" t="s">
        <v>2226</v>
      </c>
      <c r="D874" s="99"/>
      <c r="E874" s="99"/>
      <c r="F874" s="99"/>
      <c r="G874" s="99"/>
    </row>
    <row r="875" spans="1:7">
      <c r="A875" s="26" t="s">
        <v>2227</v>
      </c>
      <c r="B875" s="17">
        <v>65143</v>
      </c>
      <c r="C875" s="17" t="s">
        <v>1226</v>
      </c>
      <c r="D875" s="18" t="s">
        <v>1227</v>
      </c>
      <c r="E875" s="17" t="s">
        <v>79</v>
      </c>
      <c r="F875" s="19">
        <v>1420</v>
      </c>
      <c r="G875" s="19">
        <v>1420</v>
      </c>
    </row>
    <row r="876" spans="1:7">
      <c r="A876" s="26" t="s">
        <v>2228</v>
      </c>
      <c r="B876" s="17">
        <v>42401</v>
      </c>
      <c r="C876" s="17" t="s">
        <v>2229</v>
      </c>
      <c r="D876" s="18" t="s">
        <v>2230</v>
      </c>
      <c r="E876" s="26" t="s">
        <v>79</v>
      </c>
      <c r="F876" s="19">
        <v>5720</v>
      </c>
      <c r="G876" s="19">
        <v>6292</v>
      </c>
    </row>
    <row r="877" spans="1:7">
      <c r="A877" s="95" t="s">
        <v>2231</v>
      </c>
      <c r="B877" s="95"/>
      <c r="C877" s="99" t="s">
        <v>2232</v>
      </c>
      <c r="D877" s="99"/>
      <c r="E877" s="99"/>
      <c r="F877" s="99"/>
      <c r="G877" s="99"/>
    </row>
    <row r="878" spans="1:7">
      <c r="A878" s="17" t="s">
        <v>2233</v>
      </c>
      <c r="B878" s="17">
        <v>65138</v>
      </c>
      <c r="C878" s="17" t="s">
        <v>77</v>
      </c>
      <c r="D878" s="18" t="s">
        <v>78</v>
      </c>
      <c r="E878" s="17" t="s">
        <v>79</v>
      </c>
      <c r="F878" s="19">
        <v>1420</v>
      </c>
      <c r="G878" s="19">
        <v>1420</v>
      </c>
    </row>
    <row r="879" spans="1:7">
      <c r="A879" s="17" t="s">
        <v>2234</v>
      </c>
      <c r="B879" s="17">
        <v>40111</v>
      </c>
      <c r="C879" s="17" t="s">
        <v>2235</v>
      </c>
      <c r="D879" s="18" t="s">
        <v>2236</v>
      </c>
      <c r="E879" s="17" t="s">
        <v>53</v>
      </c>
      <c r="F879" s="19">
        <v>500</v>
      </c>
      <c r="G879" s="19">
        <v>550</v>
      </c>
    </row>
    <row r="880" spans="1:7">
      <c r="A880" s="95" t="s">
        <v>2237</v>
      </c>
      <c r="B880" s="95"/>
      <c r="C880" s="99" t="s">
        <v>2238</v>
      </c>
      <c r="D880" s="99"/>
      <c r="E880" s="99"/>
      <c r="F880" s="99"/>
      <c r="G880" s="99"/>
    </row>
    <row r="881" spans="1:7">
      <c r="A881" s="95" t="s">
        <v>2239</v>
      </c>
      <c r="B881" s="95"/>
      <c r="C881" s="99" t="s">
        <v>2240</v>
      </c>
      <c r="D881" s="99"/>
      <c r="E881" s="99"/>
      <c r="F881" s="99"/>
      <c r="G881" s="99"/>
    </row>
    <row r="882" spans="1:7">
      <c r="A882" s="17" t="s">
        <v>2241</v>
      </c>
      <c r="B882" s="17">
        <v>65212</v>
      </c>
      <c r="C882" s="17" t="s">
        <v>2151</v>
      </c>
      <c r="D882" s="18" t="s">
        <v>2152</v>
      </c>
      <c r="E882" s="17" t="s">
        <v>79</v>
      </c>
      <c r="F882" s="19">
        <v>920</v>
      </c>
      <c r="G882" s="19">
        <v>920</v>
      </c>
    </row>
    <row r="883" spans="1:7">
      <c r="A883" s="17" t="s">
        <v>2242</v>
      </c>
      <c r="B883" s="17">
        <v>52032</v>
      </c>
      <c r="C883" s="17" t="s">
        <v>2243</v>
      </c>
      <c r="D883" s="18" t="s">
        <v>2244</v>
      </c>
      <c r="E883" s="17" t="s">
        <v>79</v>
      </c>
      <c r="F883" s="19">
        <v>960</v>
      </c>
      <c r="G883" s="19">
        <v>1056</v>
      </c>
    </row>
    <row r="884" spans="1:7">
      <c r="A884" s="95" t="s">
        <v>2245</v>
      </c>
      <c r="B884" s="95"/>
      <c r="C884" s="99" t="s">
        <v>2246</v>
      </c>
      <c r="D884" s="99"/>
      <c r="E884" s="99"/>
      <c r="F884" s="99"/>
      <c r="G884" s="99"/>
    </row>
    <row r="885" spans="1:7">
      <c r="A885" s="17" t="s">
        <v>2247</v>
      </c>
      <c r="B885" s="17">
        <v>65214</v>
      </c>
      <c r="C885" s="17" t="s">
        <v>2198</v>
      </c>
      <c r="D885" s="18" t="s">
        <v>2199</v>
      </c>
      <c r="E885" s="17" t="s">
        <v>79</v>
      </c>
      <c r="F885" s="19">
        <v>920</v>
      </c>
      <c r="G885" s="19">
        <v>920</v>
      </c>
    </row>
    <row r="886" spans="1:7">
      <c r="A886" s="17" t="s">
        <v>2248</v>
      </c>
      <c r="B886" s="17">
        <v>52061</v>
      </c>
      <c r="C886" s="17" t="s">
        <v>2249</v>
      </c>
      <c r="D886" s="18" t="s">
        <v>2250</v>
      </c>
      <c r="E886" s="17" t="s">
        <v>79</v>
      </c>
      <c r="F886" s="19">
        <v>960</v>
      </c>
      <c r="G886" s="19">
        <v>1056</v>
      </c>
    </row>
    <row r="887" spans="1:7">
      <c r="A887" s="95" t="s">
        <v>2251</v>
      </c>
      <c r="B887" s="95"/>
      <c r="C887" s="99" t="s">
        <v>2252</v>
      </c>
      <c r="D887" s="99"/>
      <c r="E887" s="99"/>
      <c r="F887" s="99"/>
      <c r="G887" s="99"/>
    </row>
    <row r="888" spans="1:7">
      <c r="A888" s="17" t="s">
        <v>2253</v>
      </c>
      <c r="B888" s="17">
        <v>65201</v>
      </c>
      <c r="C888" s="17" t="s">
        <v>2180</v>
      </c>
      <c r="D888" s="18" t="s">
        <v>2181</v>
      </c>
      <c r="E888" s="17" t="s">
        <v>79</v>
      </c>
      <c r="F888" s="19">
        <v>740</v>
      </c>
      <c r="G888" s="19">
        <v>740</v>
      </c>
    </row>
    <row r="889" spans="1:7">
      <c r="A889" s="17" t="s">
        <v>2254</v>
      </c>
      <c r="B889" s="17">
        <v>52021</v>
      </c>
      <c r="C889" s="17" t="s">
        <v>2255</v>
      </c>
      <c r="D889" s="18" t="s">
        <v>2256</v>
      </c>
      <c r="E889" s="17" t="s">
        <v>79</v>
      </c>
      <c r="F889" s="19">
        <v>1110</v>
      </c>
      <c r="G889" s="19">
        <v>1221</v>
      </c>
    </row>
    <row r="890" spans="1:7">
      <c r="A890" s="95" t="s">
        <v>2257</v>
      </c>
      <c r="B890" s="95"/>
      <c r="C890" s="99" t="s">
        <v>2258</v>
      </c>
      <c r="D890" s="99"/>
      <c r="E890" s="99"/>
      <c r="F890" s="99"/>
      <c r="G890" s="99"/>
    </row>
    <row r="891" spans="1:7">
      <c r="A891" s="17" t="s">
        <v>2259</v>
      </c>
      <c r="B891" s="17">
        <v>65203</v>
      </c>
      <c r="C891" s="17" t="s">
        <v>2154</v>
      </c>
      <c r="D891" s="18" t="s">
        <v>2155</v>
      </c>
      <c r="E891" s="17" t="s">
        <v>79</v>
      </c>
      <c r="F891" s="19">
        <v>920</v>
      </c>
      <c r="G891" s="19">
        <v>920</v>
      </c>
    </row>
    <row r="892" spans="1:7">
      <c r="A892" s="17" t="s">
        <v>2260</v>
      </c>
      <c r="B892" s="17">
        <v>52070</v>
      </c>
      <c r="C892" s="17" t="s">
        <v>2261</v>
      </c>
      <c r="D892" s="18" t="s">
        <v>2262</v>
      </c>
      <c r="E892" s="17" t="s">
        <v>79</v>
      </c>
      <c r="F892" s="19">
        <v>960</v>
      </c>
      <c r="G892" s="19">
        <v>1056</v>
      </c>
    </row>
    <row r="893" spans="1:7">
      <c r="A893" s="95" t="s">
        <v>2263</v>
      </c>
      <c r="B893" s="95"/>
      <c r="C893" s="99" t="s">
        <v>2264</v>
      </c>
      <c r="D893" s="99"/>
      <c r="E893" s="99"/>
      <c r="F893" s="99"/>
      <c r="G893" s="99"/>
    </row>
    <row r="894" spans="1:7">
      <c r="A894" s="17" t="s">
        <v>2265</v>
      </c>
      <c r="B894" s="17">
        <v>65202</v>
      </c>
      <c r="C894" s="17" t="s">
        <v>2192</v>
      </c>
      <c r="D894" s="18" t="s">
        <v>2193</v>
      </c>
      <c r="E894" s="17" t="s">
        <v>79</v>
      </c>
      <c r="F894" s="19">
        <v>920</v>
      </c>
      <c r="G894" s="19">
        <v>920</v>
      </c>
    </row>
    <row r="895" spans="1:7">
      <c r="A895" s="17" t="s">
        <v>2266</v>
      </c>
      <c r="B895" s="17">
        <v>52011</v>
      </c>
      <c r="C895" s="17" t="s">
        <v>2267</v>
      </c>
      <c r="D895" s="18" t="s">
        <v>2268</v>
      </c>
      <c r="E895" s="17" t="s">
        <v>79</v>
      </c>
      <c r="F895" s="19">
        <v>1110</v>
      </c>
      <c r="G895" s="19">
        <v>1221</v>
      </c>
    </row>
    <row r="896" spans="1:7">
      <c r="A896" s="90" t="s">
        <v>2269</v>
      </c>
      <c r="B896" s="90"/>
      <c r="C896" s="99" t="s">
        <v>2270</v>
      </c>
      <c r="D896" s="99"/>
      <c r="E896" s="99"/>
      <c r="F896" s="99"/>
      <c r="G896" s="99"/>
    </row>
    <row r="897" spans="1:7">
      <c r="A897" s="95" t="s">
        <v>2271</v>
      </c>
      <c r="B897" s="95"/>
      <c r="C897" s="99" t="s">
        <v>2272</v>
      </c>
      <c r="D897" s="99"/>
      <c r="E897" s="99"/>
      <c r="F897" s="99"/>
      <c r="G897" s="99"/>
    </row>
    <row r="898" spans="1:7">
      <c r="A898" s="17" t="s">
        <v>2273</v>
      </c>
      <c r="B898" s="17">
        <v>31839</v>
      </c>
      <c r="C898" s="17" t="s">
        <v>2274</v>
      </c>
      <c r="D898" s="18" t="s">
        <v>2275</v>
      </c>
      <c r="E898" s="17" t="s">
        <v>79</v>
      </c>
      <c r="F898" s="19">
        <v>3100</v>
      </c>
      <c r="G898" s="19">
        <v>3100</v>
      </c>
    </row>
    <row r="899" spans="1:7">
      <c r="A899" s="17" t="s">
        <v>2276</v>
      </c>
      <c r="B899" s="17">
        <v>31873</v>
      </c>
      <c r="C899" s="17" t="s">
        <v>2274</v>
      </c>
      <c r="D899" s="18" t="s">
        <v>2277</v>
      </c>
      <c r="E899" s="17" t="s">
        <v>79</v>
      </c>
      <c r="F899" s="19">
        <v>3600</v>
      </c>
      <c r="G899" s="19">
        <v>3600</v>
      </c>
    </row>
    <row r="900" spans="1:7">
      <c r="A900" s="17" t="s">
        <v>2278</v>
      </c>
      <c r="B900" s="17">
        <v>31854</v>
      </c>
      <c r="C900" s="17" t="s">
        <v>2279</v>
      </c>
      <c r="D900" s="18" t="s">
        <v>2280</v>
      </c>
      <c r="E900" s="17" t="s">
        <v>79</v>
      </c>
      <c r="F900" s="19">
        <v>8500</v>
      </c>
      <c r="G900" s="19">
        <v>8500</v>
      </c>
    </row>
    <row r="901" spans="1:7">
      <c r="A901" s="17" t="s">
        <v>2281</v>
      </c>
      <c r="B901" s="17">
        <v>31871</v>
      </c>
      <c r="C901" s="17" t="s">
        <v>2282</v>
      </c>
      <c r="D901" s="18" t="s">
        <v>2283</v>
      </c>
      <c r="E901" s="17" t="s">
        <v>79</v>
      </c>
      <c r="F901" s="19">
        <v>3100</v>
      </c>
      <c r="G901" s="19">
        <v>3100</v>
      </c>
    </row>
    <row r="902" spans="1:7">
      <c r="A902" s="17" t="s">
        <v>2284</v>
      </c>
      <c r="B902" s="17">
        <v>31875</v>
      </c>
      <c r="C902" s="17" t="s">
        <v>2282</v>
      </c>
      <c r="D902" s="18" t="s">
        <v>2285</v>
      </c>
      <c r="E902" s="17" t="s">
        <v>79</v>
      </c>
      <c r="F902" s="19">
        <v>3600</v>
      </c>
      <c r="G902" s="19">
        <v>3600</v>
      </c>
    </row>
    <row r="903" spans="1:7">
      <c r="A903" s="17" t="s">
        <v>2286</v>
      </c>
      <c r="B903" s="17">
        <v>31849</v>
      </c>
      <c r="C903" s="17" t="s">
        <v>2287</v>
      </c>
      <c r="D903" s="18" t="s">
        <v>2288</v>
      </c>
      <c r="E903" s="17" t="s">
        <v>79</v>
      </c>
      <c r="F903" s="19">
        <v>3100</v>
      </c>
      <c r="G903" s="19">
        <v>3100</v>
      </c>
    </row>
    <row r="904" spans="1:7">
      <c r="A904" s="17" t="s">
        <v>2289</v>
      </c>
      <c r="B904" s="17">
        <v>31807</v>
      </c>
      <c r="C904" s="17" t="s">
        <v>2290</v>
      </c>
      <c r="D904" s="18" t="s">
        <v>2291</v>
      </c>
      <c r="E904" s="17" t="s">
        <v>79</v>
      </c>
      <c r="F904" s="19">
        <v>3100</v>
      </c>
      <c r="G904" s="19">
        <v>3100</v>
      </c>
    </row>
    <row r="905" spans="1:7">
      <c r="A905" s="17" t="s">
        <v>2292</v>
      </c>
      <c r="B905" s="17">
        <v>31845</v>
      </c>
      <c r="C905" s="17" t="s">
        <v>2293</v>
      </c>
      <c r="D905" s="18" t="s">
        <v>2294</v>
      </c>
      <c r="E905" s="17" t="s">
        <v>79</v>
      </c>
      <c r="F905" s="19">
        <v>3100</v>
      </c>
      <c r="G905" s="19">
        <v>3100</v>
      </c>
    </row>
    <row r="906" spans="1:7">
      <c r="A906" s="17" t="s">
        <v>2295</v>
      </c>
      <c r="B906" s="17">
        <v>31842</v>
      </c>
      <c r="C906" s="17" t="s">
        <v>2296</v>
      </c>
      <c r="D906" s="18" t="s">
        <v>2297</v>
      </c>
      <c r="E906" s="17" t="s">
        <v>79</v>
      </c>
      <c r="F906" s="19">
        <v>9100</v>
      </c>
      <c r="G906" s="19">
        <v>9100</v>
      </c>
    </row>
    <row r="907" spans="1:7">
      <c r="A907" s="17" t="s">
        <v>2298</v>
      </c>
      <c r="B907" s="17">
        <v>31853</v>
      </c>
      <c r="C907" s="17" t="s">
        <v>2299</v>
      </c>
      <c r="D907" s="18" t="s">
        <v>2300</v>
      </c>
      <c r="E907" s="17" t="s">
        <v>79</v>
      </c>
      <c r="F907" s="19">
        <v>3100</v>
      </c>
      <c r="G907" s="19">
        <v>3100</v>
      </c>
    </row>
    <row r="908" spans="1:7">
      <c r="A908" s="17" t="s">
        <v>2301</v>
      </c>
      <c r="B908" s="17">
        <v>31844</v>
      </c>
      <c r="C908" s="17" t="s">
        <v>2302</v>
      </c>
      <c r="D908" s="18" t="s">
        <v>2303</v>
      </c>
      <c r="E908" s="17" t="s">
        <v>79</v>
      </c>
      <c r="F908" s="19">
        <v>3100</v>
      </c>
      <c r="G908" s="19">
        <v>3100</v>
      </c>
    </row>
    <row r="909" spans="1:7">
      <c r="A909" s="17" t="s">
        <v>2304</v>
      </c>
      <c r="B909" s="17">
        <v>31868</v>
      </c>
      <c r="C909" s="17" t="s">
        <v>2305</v>
      </c>
      <c r="D909" s="18" t="s">
        <v>2306</v>
      </c>
      <c r="E909" s="17" t="s">
        <v>79</v>
      </c>
      <c r="F909" s="19">
        <v>3100</v>
      </c>
      <c r="G909" s="19">
        <v>3100</v>
      </c>
    </row>
    <row r="910" spans="1:7">
      <c r="A910" s="17" t="s">
        <v>2307</v>
      </c>
      <c r="B910" s="17">
        <v>31856</v>
      </c>
      <c r="C910" s="17" t="s">
        <v>2308</v>
      </c>
      <c r="D910" s="18" t="s">
        <v>2309</v>
      </c>
      <c r="E910" s="17" t="s">
        <v>53</v>
      </c>
      <c r="F910" s="19">
        <v>420</v>
      </c>
      <c r="G910" s="19">
        <v>420</v>
      </c>
    </row>
    <row r="911" spans="1:7">
      <c r="A911" s="17" t="s">
        <v>2310</v>
      </c>
      <c r="B911" s="17">
        <v>31880</v>
      </c>
      <c r="C911" s="17" t="s">
        <v>2311</v>
      </c>
      <c r="D911" s="18" t="s">
        <v>2312</v>
      </c>
      <c r="E911" s="17" t="s">
        <v>53</v>
      </c>
      <c r="F911" s="19">
        <v>560</v>
      </c>
      <c r="G911" s="19">
        <v>560</v>
      </c>
    </row>
    <row r="912" spans="1:7">
      <c r="A912" s="95" t="s">
        <v>2313</v>
      </c>
      <c r="B912" s="95"/>
      <c r="C912" s="99" t="s">
        <v>2314</v>
      </c>
      <c r="D912" s="99"/>
      <c r="E912" s="99"/>
      <c r="F912" s="99"/>
      <c r="G912" s="99"/>
    </row>
    <row r="913" spans="1:7">
      <c r="A913" s="17" t="s">
        <v>2315</v>
      </c>
      <c r="B913" s="17">
        <v>31764</v>
      </c>
      <c r="C913" s="17" t="s">
        <v>2316</v>
      </c>
      <c r="D913" s="18" t="s">
        <v>2317</v>
      </c>
      <c r="E913" s="17" t="s">
        <v>79</v>
      </c>
      <c r="F913" s="19">
        <v>3700</v>
      </c>
      <c r="G913" s="19">
        <v>3700</v>
      </c>
    </row>
    <row r="914" spans="1:7">
      <c r="A914" s="17" t="s">
        <v>2318</v>
      </c>
      <c r="B914" s="17">
        <v>31765</v>
      </c>
      <c r="C914" s="17" t="s">
        <v>2319</v>
      </c>
      <c r="D914" s="18" t="s">
        <v>2320</v>
      </c>
      <c r="E914" s="17" t="s">
        <v>79</v>
      </c>
      <c r="F914" s="19">
        <v>7200</v>
      </c>
      <c r="G914" s="19">
        <v>7200</v>
      </c>
    </row>
    <row r="915" spans="1:7">
      <c r="A915" s="17" t="s">
        <v>2321</v>
      </c>
      <c r="B915" s="17">
        <v>31755</v>
      </c>
      <c r="C915" s="17" t="s">
        <v>2322</v>
      </c>
      <c r="D915" s="18" t="s">
        <v>2323</v>
      </c>
      <c r="E915" s="17" t="s">
        <v>79</v>
      </c>
      <c r="F915" s="19">
        <v>3700</v>
      </c>
      <c r="G915" s="19">
        <v>3700</v>
      </c>
    </row>
    <row r="916" spans="1:7">
      <c r="A916" s="17" t="s">
        <v>2324</v>
      </c>
      <c r="B916" s="17">
        <v>31716</v>
      </c>
      <c r="C916" s="17" t="s">
        <v>2325</v>
      </c>
      <c r="D916" s="18" t="s">
        <v>2326</v>
      </c>
      <c r="E916" s="17" t="s">
        <v>79</v>
      </c>
      <c r="F916" s="19">
        <v>3700</v>
      </c>
      <c r="G916" s="19">
        <v>3700</v>
      </c>
    </row>
    <row r="917" spans="1:7">
      <c r="A917" s="17" t="s">
        <v>2327</v>
      </c>
      <c r="B917" s="17">
        <v>31778</v>
      </c>
      <c r="C917" s="17" t="s">
        <v>2325</v>
      </c>
      <c r="D917" s="18" t="s">
        <v>2328</v>
      </c>
      <c r="E917" s="17" t="s">
        <v>79</v>
      </c>
      <c r="F917" s="19">
        <v>4400</v>
      </c>
      <c r="G917" s="19">
        <v>4400</v>
      </c>
    </row>
    <row r="918" spans="1:7">
      <c r="A918" s="17" t="s">
        <v>2329</v>
      </c>
      <c r="B918" s="17">
        <v>31779</v>
      </c>
      <c r="C918" s="17" t="s">
        <v>2325</v>
      </c>
      <c r="D918" s="18" t="s">
        <v>2330</v>
      </c>
      <c r="E918" s="17" t="s">
        <v>79</v>
      </c>
      <c r="F918" s="19">
        <v>4400</v>
      </c>
      <c r="G918" s="19">
        <v>4400</v>
      </c>
    </row>
    <row r="919" spans="1:7">
      <c r="A919" s="17" t="s">
        <v>2331</v>
      </c>
      <c r="B919" s="17">
        <v>31782</v>
      </c>
      <c r="C919" s="17" t="s">
        <v>2332</v>
      </c>
      <c r="D919" s="18" t="s">
        <v>2333</v>
      </c>
      <c r="E919" s="17" t="s">
        <v>79</v>
      </c>
      <c r="F919" s="19">
        <v>3700</v>
      </c>
      <c r="G919" s="19">
        <v>3700</v>
      </c>
    </row>
    <row r="920" spans="1:7">
      <c r="A920" s="17" t="s">
        <v>2334</v>
      </c>
      <c r="B920" s="17">
        <v>31707</v>
      </c>
      <c r="C920" s="17" t="s">
        <v>2335</v>
      </c>
      <c r="D920" s="18" t="s">
        <v>2336</v>
      </c>
      <c r="E920" s="17" t="s">
        <v>79</v>
      </c>
      <c r="F920" s="19">
        <v>3700</v>
      </c>
      <c r="G920" s="19">
        <v>3700</v>
      </c>
    </row>
    <row r="921" spans="1:7">
      <c r="A921" s="17" t="s">
        <v>2337</v>
      </c>
      <c r="B921" s="17">
        <v>31766</v>
      </c>
      <c r="C921" s="17" t="s">
        <v>2338</v>
      </c>
      <c r="D921" s="18" t="s">
        <v>2339</v>
      </c>
      <c r="E921" s="17" t="s">
        <v>79</v>
      </c>
      <c r="F921" s="19">
        <v>3800</v>
      </c>
      <c r="G921" s="19">
        <v>3800</v>
      </c>
    </row>
    <row r="922" spans="1:7">
      <c r="A922" s="17" t="s">
        <v>2340</v>
      </c>
      <c r="B922" s="17">
        <v>31751</v>
      </c>
      <c r="C922" s="17" t="s">
        <v>2341</v>
      </c>
      <c r="D922" s="18" t="s">
        <v>2342</v>
      </c>
      <c r="E922" s="17" t="s">
        <v>79</v>
      </c>
      <c r="F922" s="19">
        <v>3700</v>
      </c>
      <c r="G922" s="19">
        <v>3700</v>
      </c>
    </row>
    <row r="923" spans="1:7">
      <c r="A923" s="17" t="s">
        <v>2343</v>
      </c>
      <c r="B923" s="17">
        <v>31701</v>
      </c>
      <c r="C923" s="17" t="s">
        <v>2344</v>
      </c>
      <c r="D923" s="18" t="s">
        <v>2345</v>
      </c>
      <c r="E923" s="17" t="s">
        <v>79</v>
      </c>
      <c r="F923" s="19">
        <v>3700</v>
      </c>
      <c r="G923" s="19">
        <v>3700</v>
      </c>
    </row>
    <row r="924" spans="1:7">
      <c r="A924" s="17" t="s">
        <v>2346</v>
      </c>
      <c r="B924" s="17">
        <v>31753</v>
      </c>
      <c r="C924" s="17" t="s">
        <v>2347</v>
      </c>
      <c r="D924" s="18" t="s">
        <v>2348</v>
      </c>
      <c r="E924" s="17" t="s">
        <v>79</v>
      </c>
      <c r="F924" s="19">
        <v>3700</v>
      </c>
      <c r="G924" s="19">
        <v>3700</v>
      </c>
    </row>
    <row r="925" spans="1:7">
      <c r="A925" s="17" t="s">
        <v>2349</v>
      </c>
      <c r="B925" s="17">
        <v>31738</v>
      </c>
      <c r="C925" s="17" t="s">
        <v>2350</v>
      </c>
      <c r="D925" s="18" t="s">
        <v>2351</v>
      </c>
      <c r="E925" s="17" t="s">
        <v>79</v>
      </c>
      <c r="F925" s="19">
        <v>3900</v>
      </c>
      <c r="G925" s="19">
        <v>3900</v>
      </c>
    </row>
    <row r="926" spans="1:7">
      <c r="A926" s="17" t="s">
        <v>2352</v>
      </c>
      <c r="B926" s="17">
        <v>31736</v>
      </c>
      <c r="C926" s="17" t="s">
        <v>2353</v>
      </c>
      <c r="D926" s="18" t="s">
        <v>2354</v>
      </c>
      <c r="E926" s="17" t="s">
        <v>79</v>
      </c>
      <c r="F926" s="19">
        <v>3900</v>
      </c>
      <c r="G926" s="19">
        <v>3900</v>
      </c>
    </row>
    <row r="927" spans="1:7">
      <c r="A927" s="17" t="s">
        <v>2355</v>
      </c>
      <c r="B927" s="17">
        <v>31781</v>
      </c>
      <c r="C927" s="17" t="s">
        <v>2356</v>
      </c>
      <c r="D927" s="18" t="s">
        <v>2357</v>
      </c>
      <c r="E927" s="17" t="s">
        <v>79</v>
      </c>
      <c r="F927" s="19">
        <v>16000</v>
      </c>
      <c r="G927" s="19">
        <v>16000</v>
      </c>
    </row>
    <row r="928" spans="1:7">
      <c r="A928" s="17" t="s">
        <v>2358</v>
      </c>
      <c r="B928" s="17">
        <v>31783</v>
      </c>
      <c r="C928" s="17" t="s">
        <v>2359</v>
      </c>
      <c r="D928" s="18" t="s">
        <v>2360</v>
      </c>
      <c r="E928" s="17" t="s">
        <v>53</v>
      </c>
      <c r="F928" s="19">
        <v>420</v>
      </c>
      <c r="G928" s="19">
        <v>420</v>
      </c>
    </row>
    <row r="929" spans="1:7">
      <c r="A929" s="17" t="s">
        <v>2361</v>
      </c>
      <c r="B929" s="17">
        <v>31785</v>
      </c>
      <c r="C929" s="17" t="s">
        <v>2362</v>
      </c>
      <c r="D929" s="18" t="s">
        <v>2363</v>
      </c>
      <c r="E929" s="17" t="s">
        <v>53</v>
      </c>
      <c r="F929" s="19">
        <v>560</v>
      </c>
      <c r="G929" s="19">
        <v>560</v>
      </c>
    </row>
    <row r="930" spans="1:7">
      <c r="A930" s="17" t="s">
        <v>2364</v>
      </c>
      <c r="B930" s="17">
        <v>31740</v>
      </c>
      <c r="C930" s="17" t="s">
        <v>2365</v>
      </c>
      <c r="D930" s="18" t="s">
        <v>2366</v>
      </c>
      <c r="E930" s="17" t="s">
        <v>79</v>
      </c>
      <c r="F930" s="19">
        <v>3700</v>
      </c>
      <c r="G930" s="19">
        <v>3700</v>
      </c>
    </row>
    <row r="931" spans="1:7">
      <c r="A931" s="95" t="s">
        <v>2367</v>
      </c>
      <c r="B931" s="95"/>
      <c r="C931" s="99" t="s">
        <v>2368</v>
      </c>
      <c r="D931" s="99"/>
      <c r="E931" s="99"/>
      <c r="F931" s="99"/>
      <c r="G931" s="99"/>
    </row>
    <row r="932" spans="1:7">
      <c r="A932" s="17" t="s">
        <v>2369</v>
      </c>
      <c r="B932" s="17">
        <v>30711</v>
      </c>
      <c r="C932" s="17" t="s">
        <v>2370</v>
      </c>
      <c r="D932" s="18" t="s">
        <v>2368</v>
      </c>
      <c r="E932" s="17" t="s">
        <v>79</v>
      </c>
      <c r="F932" s="19">
        <v>750</v>
      </c>
      <c r="G932" s="19">
        <v>750</v>
      </c>
    </row>
    <row r="933" spans="1:7">
      <c r="A933" s="95" t="s">
        <v>2371</v>
      </c>
      <c r="B933" s="95"/>
      <c r="C933" s="99" t="s">
        <v>2372</v>
      </c>
      <c r="D933" s="99"/>
      <c r="E933" s="99"/>
      <c r="F933" s="99"/>
      <c r="G933" s="99"/>
    </row>
    <row r="934" spans="1:7">
      <c r="A934" s="17" t="s">
        <v>2373</v>
      </c>
      <c r="B934" s="17">
        <v>30724</v>
      </c>
      <c r="C934" s="17" t="s">
        <v>2374</v>
      </c>
      <c r="D934" s="18" t="s">
        <v>2375</v>
      </c>
      <c r="E934" s="17" t="s">
        <v>79</v>
      </c>
      <c r="F934" s="19">
        <v>500</v>
      </c>
      <c r="G934" s="19">
        <v>550</v>
      </c>
    </row>
    <row r="935" spans="1:7">
      <c r="A935" s="17" t="s">
        <v>2376</v>
      </c>
      <c r="B935" s="17">
        <v>30321</v>
      </c>
      <c r="C935" s="17" t="s">
        <v>2377</v>
      </c>
      <c r="D935" s="18" t="s">
        <v>2378</v>
      </c>
      <c r="E935" s="17" t="s">
        <v>79</v>
      </c>
      <c r="F935" s="19">
        <v>680</v>
      </c>
      <c r="G935" s="19">
        <v>748</v>
      </c>
    </row>
    <row r="936" spans="1:7">
      <c r="A936" s="17" t="s">
        <v>2379</v>
      </c>
      <c r="B936" s="17">
        <v>30310</v>
      </c>
      <c r="C936" s="17" t="s">
        <v>2377</v>
      </c>
      <c r="D936" s="18" t="s">
        <v>2380</v>
      </c>
      <c r="E936" s="17" t="s">
        <v>79</v>
      </c>
      <c r="F936" s="19">
        <v>860</v>
      </c>
      <c r="G936" s="19">
        <v>946</v>
      </c>
    </row>
    <row r="937" spans="1:7">
      <c r="A937" s="17" t="s">
        <v>2381</v>
      </c>
      <c r="B937" s="17">
        <v>30410</v>
      </c>
      <c r="C937" s="17" t="s">
        <v>2382</v>
      </c>
      <c r="D937" s="18" t="s">
        <v>2383</v>
      </c>
      <c r="E937" s="17" t="s">
        <v>79</v>
      </c>
      <c r="F937" s="19">
        <v>860</v>
      </c>
      <c r="G937" s="19">
        <v>946</v>
      </c>
    </row>
    <row r="938" spans="1:7">
      <c r="A938" s="17" t="s">
        <v>2384</v>
      </c>
      <c r="B938" s="17">
        <v>30420</v>
      </c>
      <c r="C938" s="17" t="s">
        <v>2385</v>
      </c>
      <c r="D938" s="18" t="s">
        <v>2386</v>
      </c>
      <c r="E938" s="17" t="s">
        <v>79</v>
      </c>
      <c r="F938" s="19">
        <v>860</v>
      </c>
      <c r="G938" s="19">
        <v>946</v>
      </c>
    </row>
    <row r="939" spans="1:7">
      <c r="A939" s="17" t="s">
        <v>2387</v>
      </c>
      <c r="B939" s="17">
        <v>30430</v>
      </c>
      <c r="C939" s="17" t="s">
        <v>2388</v>
      </c>
      <c r="D939" s="18" t="s">
        <v>2389</v>
      </c>
      <c r="E939" s="17" t="s">
        <v>79</v>
      </c>
      <c r="F939" s="19">
        <v>860</v>
      </c>
      <c r="G939" s="19">
        <v>946</v>
      </c>
    </row>
    <row r="940" spans="1:7">
      <c r="A940" s="17" t="s">
        <v>2390</v>
      </c>
      <c r="B940" s="17">
        <v>30421</v>
      </c>
      <c r="C940" s="17" t="s">
        <v>2391</v>
      </c>
      <c r="D940" s="18" t="s">
        <v>2392</v>
      </c>
      <c r="E940" s="17" t="s">
        <v>79</v>
      </c>
      <c r="F940" s="19">
        <v>680</v>
      </c>
      <c r="G940" s="19">
        <v>748</v>
      </c>
    </row>
    <row r="941" spans="1:7">
      <c r="A941" s="17" t="s">
        <v>2393</v>
      </c>
      <c r="B941" s="17">
        <v>30413</v>
      </c>
      <c r="C941" s="17" t="s">
        <v>2394</v>
      </c>
      <c r="D941" s="18" t="s">
        <v>2395</v>
      </c>
      <c r="E941" s="17" t="s">
        <v>79</v>
      </c>
      <c r="F941" s="19">
        <v>1210</v>
      </c>
      <c r="G941" s="19">
        <v>1331</v>
      </c>
    </row>
    <row r="942" spans="1:7">
      <c r="A942" s="17" t="s">
        <v>2396</v>
      </c>
      <c r="B942" s="17">
        <v>30570</v>
      </c>
      <c r="C942" s="17" t="s">
        <v>2397</v>
      </c>
      <c r="D942" s="18" t="s">
        <v>2398</v>
      </c>
      <c r="E942" s="17" t="s">
        <v>79</v>
      </c>
      <c r="F942" s="19">
        <v>880</v>
      </c>
      <c r="G942" s="19">
        <v>968</v>
      </c>
    </row>
    <row r="943" spans="1:7">
      <c r="A943" s="17" t="s">
        <v>2399</v>
      </c>
      <c r="B943" s="17">
        <v>30540</v>
      </c>
      <c r="C943" s="17" t="s">
        <v>2400</v>
      </c>
      <c r="D943" s="18" t="s">
        <v>2401</v>
      </c>
      <c r="E943" s="17" t="s">
        <v>79</v>
      </c>
      <c r="F943" s="19">
        <v>680</v>
      </c>
      <c r="G943" s="19">
        <v>748</v>
      </c>
    </row>
    <row r="944" spans="1:7">
      <c r="A944" s="17" t="s">
        <v>2402</v>
      </c>
      <c r="B944" s="17">
        <v>30546</v>
      </c>
      <c r="C944" s="17" t="s">
        <v>2400</v>
      </c>
      <c r="D944" s="18" t="s">
        <v>2403</v>
      </c>
      <c r="E944" s="17" t="s">
        <v>79</v>
      </c>
      <c r="F944" s="19">
        <v>860</v>
      </c>
      <c r="G944" s="19">
        <v>946</v>
      </c>
    </row>
    <row r="945" spans="1:7">
      <c r="A945" s="17" t="s">
        <v>2404</v>
      </c>
      <c r="B945" s="17">
        <v>31300</v>
      </c>
      <c r="C945" s="17" t="s">
        <v>2405</v>
      </c>
      <c r="D945" s="18" t="s">
        <v>2406</v>
      </c>
      <c r="E945" s="17" t="s">
        <v>79</v>
      </c>
      <c r="F945" s="19">
        <v>900</v>
      </c>
      <c r="G945" s="19">
        <v>990</v>
      </c>
    </row>
    <row r="946" spans="1:7">
      <c r="A946" s="17" t="s">
        <v>2407</v>
      </c>
      <c r="B946" s="17">
        <v>30350</v>
      </c>
      <c r="C946" s="17" t="s">
        <v>2408</v>
      </c>
      <c r="D946" s="18" t="s">
        <v>2409</v>
      </c>
      <c r="E946" s="17" t="s">
        <v>79</v>
      </c>
      <c r="F946" s="19">
        <v>660</v>
      </c>
      <c r="G946" s="19">
        <v>726</v>
      </c>
    </row>
    <row r="947" spans="1:7">
      <c r="A947" s="17" t="s">
        <v>2410</v>
      </c>
      <c r="B947" s="17">
        <v>30151</v>
      </c>
      <c r="C947" s="17" t="s">
        <v>2411</v>
      </c>
      <c r="D947" s="18" t="s">
        <v>2412</v>
      </c>
      <c r="E947" s="17" t="s">
        <v>79</v>
      </c>
      <c r="F947" s="19">
        <v>550</v>
      </c>
      <c r="G947" s="19">
        <v>605</v>
      </c>
    </row>
    <row r="948" spans="1:7">
      <c r="A948" s="17" t="s">
        <v>2413</v>
      </c>
      <c r="B948" s="17">
        <v>30110</v>
      </c>
      <c r="C948" s="17" t="s">
        <v>2414</v>
      </c>
      <c r="D948" s="18" t="s">
        <v>2415</v>
      </c>
      <c r="E948" s="17" t="s">
        <v>79</v>
      </c>
      <c r="F948" s="19">
        <v>660</v>
      </c>
      <c r="G948" s="19">
        <v>726</v>
      </c>
    </row>
    <row r="949" spans="1:7">
      <c r="A949" s="17" t="s">
        <v>2416</v>
      </c>
      <c r="B949" s="17">
        <v>30120</v>
      </c>
      <c r="C949" s="17" t="s">
        <v>2417</v>
      </c>
      <c r="D949" s="18" t="s">
        <v>2418</v>
      </c>
      <c r="E949" s="17" t="s">
        <v>79</v>
      </c>
      <c r="F949" s="19">
        <v>850</v>
      </c>
      <c r="G949" s="19">
        <v>935</v>
      </c>
    </row>
    <row r="950" spans="1:7">
      <c r="A950" s="17" t="s">
        <v>2419</v>
      </c>
      <c r="B950" s="17">
        <v>30225</v>
      </c>
      <c r="C950" s="17" t="s">
        <v>2420</v>
      </c>
      <c r="D950" s="18" t="s">
        <v>2421</v>
      </c>
      <c r="E950" s="17" t="s">
        <v>79</v>
      </c>
      <c r="F950" s="19">
        <v>1110</v>
      </c>
      <c r="G950" s="19">
        <v>1221</v>
      </c>
    </row>
    <row r="951" spans="1:7">
      <c r="A951" s="17" t="s">
        <v>2422</v>
      </c>
      <c r="B951" s="17">
        <v>30227</v>
      </c>
      <c r="C951" s="17" t="s">
        <v>2423</v>
      </c>
      <c r="D951" s="18" t="s">
        <v>2424</v>
      </c>
      <c r="E951" s="17" t="s">
        <v>79</v>
      </c>
      <c r="F951" s="19">
        <v>2025</v>
      </c>
      <c r="G951" s="19">
        <v>2228</v>
      </c>
    </row>
    <row r="952" spans="1:7">
      <c r="A952" s="17" t="s">
        <v>2425</v>
      </c>
      <c r="B952" s="17">
        <v>30293</v>
      </c>
      <c r="C952" s="17" t="s">
        <v>2426</v>
      </c>
      <c r="D952" s="18" t="s">
        <v>2427</v>
      </c>
      <c r="E952" s="17" t="s">
        <v>79</v>
      </c>
      <c r="F952" s="19">
        <v>2600</v>
      </c>
      <c r="G952" s="19">
        <v>2860</v>
      </c>
    </row>
    <row r="953" spans="1:7">
      <c r="A953" s="17" t="s">
        <v>2428</v>
      </c>
      <c r="B953" s="17">
        <v>30281</v>
      </c>
      <c r="C953" s="17" t="s">
        <v>2429</v>
      </c>
      <c r="D953" s="18" t="s">
        <v>2430</v>
      </c>
      <c r="E953" s="17" t="s">
        <v>79</v>
      </c>
      <c r="F953" s="19">
        <v>2077</v>
      </c>
      <c r="G953" s="19">
        <v>2285</v>
      </c>
    </row>
    <row r="954" spans="1:7">
      <c r="A954" s="17" t="s">
        <v>2431</v>
      </c>
      <c r="B954" s="17">
        <v>30651</v>
      </c>
      <c r="C954" s="17" t="s">
        <v>2432</v>
      </c>
      <c r="D954" s="18" t="s">
        <v>2433</v>
      </c>
      <c r="E954" s="17" t="s">
        <v>79</v>
      </c>
      <c r="F954" s="19">
        <v>3440</v>
      </c>
      <c r="G954" s="19">
        <v>3784</v>
      </c>
    </row>
    <row r="955" spans="1:7">
      <c r="A955" s="17" t="s">
        <v>2434</v>
      </c>
      <c r="B955" s="17">
        <v>30371</v>
      </c>
      <c r="C955" s="17" t="s">
        <v>2435</v>
      </c>
      <c r="D955" s="18" t="s">
        <v>2436</v>
      </c>
      <c r="E955" s="17" t="s">
        <v>79</v>
      </c>
      <c r="F955" s="19">
        <v>940</v>
      </c>
      <c r="G955" s="19">
        <v>1034</v>
      </c>
    </row>
    <row r="956" spans="1:7">
      <c r="A956" s="17" t="s">
        <v>2437</v>
      </c>
      <c r="B956" s="17">
        <v>30645</v>
      </c>
      <c r="C956" s="17" t="s">
        <v>2438</v>
      </c>
      <c r="D956" s="18" t="s">
        <v>2439</v>
      </c>
      <c r="E956" s="17" t="s">
        <v>79</v>
      </c>
      <c r="F956" s="19">
        <v>3330</v>
      </c>
      <c r="G956" s="19">
        <v>3663</v>
      </c>
    </row>
    <row r="957" spans="1:7">
      <c r="A957" s="17" t="s">
        <v>2440</v>
      </c>
      <c r="B957" s="17">
        <v>30647</v>
      </c>
      <c r="C957" s="17" t="s">
        <v>2441</v>
      </c>
      <c r="D957" s="18" t="s">
        <v>2442</v>
      </c>
      <c r="E957" s="17" t="s">
        <v>79</v>
      </c>
      <c r="F957" s="19">
        <v>3200</v>
      </c>
      <c r="G957" s="19">
        <v>3520</v>
      </c>
    </row>
    <row r="958" spans="1:7">
      <c r="A958" s="17" t="s">
        <v>2443</v>
      </c>
      <c r="B958" s="17">
        <v>30800</v>
      </c>
      <c r="C958" s="17" t="s">
        <v>2444</v>
      </c>
      <c r="D958" s="18" t="s">
        <v>2445</v>
      </c>
      <c r="E958" s="17" t="s">
        <v>53</v>
      </c>
      <c r="F958" s="19">
        <v>365</v>
      </c>
      <c r="G958" s="19">
        <v>402</v>
      </c>
    </row>
    <row r="959" spans="1:7">
      <c r="A959" s="17" t="s">
        <v>2446</v>
      </c>
      <c r="B959" s="17">
        <v>31210</v>
      </c>
      <c r="C959" s="17" t="s">
        <v>2447</v>
      </c>
      <c r="D959" s="18" t="s">
        <v>2448</v>
      </c>
      <c r="E959" s="17" t="s">
        <v>53</v>
      </c>
      <c r="F959" s="19">
        <v>350</v>
      </c>
      <c r="G959" s="19">
        <v>385</v>
      </c>
    </row>
    <row r="960" spans="1:7">
      <c r="A960" s="17" t="s">
        <v>2449</v>
      </c>
      <c r="B960" s="17">
        <v>31200</v>
      </c>
      <c r="C960" s="17" t="s">
        <v>2450</v>
      </c>
      <c r="D960" s="18" t="s">
        <v>2451</v>
      </c>
      <c r="E960" s="17" t="s">
        <v>53</v>
      </c>
      <c r="F960" s="19">
        <v>350</v>
      </c>
      <c r="G960" s="19">
        <v>385</v>
      </c>
    </row>
    <row r="961" spans="1:7">
      <c r="A961" s="17" t="s">
        <v>2452</v>
      </c>
      <c r="B961" s="17">
        <v>30220</v>
      </c>
      <c r="C961" s="17" t="s">
        <v>2453</v>
      </c>
      <c r="D961" s="18" t="s">
        <v>2454</v>
      </c>
      <c r="E961" s="17" t="s">
        <v>79</v>
      </c>
      <c r="F961" s="19">
        <v>680</v>
      </c>
      <c r="G961" s="19">
        <v>748</v>
      </c>
    </row>
    <row r="962" spans="1:7">
      <c r="A962" s="95" t="s">
        <v>2455</v>
      </c>
      <c r="B962" s="95"/>
      <c r="C962" s="99" t="s">
        <v>2456</v>
      </c>
      <c r="D962" s="99"/>
      <c r="E962" s="99"/>
      <c r="F962" s="99"/>
      <c r="G962" s="99"/>
    </row>
    <row r="963" spans="1:7">
      <c r="A963" s="17" t="s">
        <v>2457</v>
      </c>
      <c r="B963" s="17">
        <v>30900</v>
      </c>
      <c r="C963" s="17" t="s">
        <v>2458</v>
      </c>
      <c r="D963" s="18" t="s">
        <v>2459</v>
      </c>
      <c r="E963" s="17" t="s">
        <v>79</v>
      </c>
      <c r="F963" s="19">
        <v>265</v>
      </c>
      <c r="G963" s="19">
        <v>265</v>
      </c>
    </row>
    <row r="964" spans="1:7">
      <c r="A964" s="90" t="s">
        <v>2460</v>
      </c>
      <c r="B964" s="90"/>
      <c r="C964" s="99" t="s">
        <v>2461</v>
      </c>
      <c r="D964" s="99"/>
      <c r="E964" s="99"/>
      <c r="F964" s="99"/>
      <c r="G964" s="99"/>
    </row>
    <row r="965" spans="1:7">
      <c r="A965" s="95" t="s">
        <v>2462</v>
      </c>
      <c r="B965" s="95"/>
      <c r="C965" s="99" t="s">
        <v>2463</v>
      </c>
      <c r="D965" s="99"/>
      <c r="E965" s="99"/>
      <c r="F965" s="99"/>
      <c r="G965" s="99"/>
    </row>
    <row r="966" spans="1:7">
      <c r="A966" s="17" t="s">
        <v>2464</v>
      </c>
      <c r="B966" s="17">
        <v>51920</v>
      </c>
      <c r="C966" s="17" t="s">
        <v>2465</v>
      </c>
      <c r="D966" s="18" t="s">
        <v>2466</v>
      </c>
      <c r="E966" s="17" t="s">
        <v>79</v>
      </c>
      <c r="F966" s="19">
        <v>560</v>
      </c>
      <c r="G966" s="19">
        <v>616</v>
      </c>
    </row>
    <row r="967" spans="1:7">
      <c r="A967" s="17" t="s">
        <v>2467</v>
      </c>
      <c r="B967" s="17">
        <v>51922</v>
      </c>
      <c r="C967" s="17" t="s">
        <v>2465</v>
      </c>
      <c r="D967" s="26" t="s">
        <v>2468</v>
      </c>
      <c r="E967" s="17" t="s">
        <v>79</v>
      </c>
      <c r="F967" s="19">
        <v>950</v>
      </c>
      <c r="G967" s="19">
        <v>1045</v>
      </c>
    </row>
    <row r="968" spans="1:7">
      <c r="A968" s="17" t="s">
        <v>2469</v>
      </c>
      <c r="B968" s="17">
        <v>58204</v>
      </c>
      <c r="C968" s="17" t="s">
        <v>2470</v>
      </c>
      <c r="D968" s="18" t="s">
        <v>2471</v>
      </c>
      <c r="E968" s="17" t="s">
        <v>79</v>
      </c>
      <c r="F968" s="19">
        <v>1000</v>
      </c>
      <c r="G968" s="19">
        <v>1100</v>
      </c>
    </row>
    <row r="969" spans="1:7">
      <c r="A969" s="17" t="s">
        <v>2472</v>
      </c>
      <c r="B969" s="17">
        <v>56310</v>
      </c>
      <c r="C969" s="17" t="s">
        <v>2473</v>
      </c>
      <c r="D969" s="18" t="s">
        <v>2474</v>
      </c>
      <c r="E969" s="17" t="s">
        <v>79</v>
      </c>
      <c r="F969" s="19">
        <v>650</v>
      </c>
      <c r="G969" s="19">
        <v>715</v>
      </c>
    </row>
    <row r="970" spans="1:7">
      <c r="A970" s="17" t="s">
        <v>2475</v>
      </c>
      <c r="B970" s="17">
        <v>56313</v>
      </c>
      <c r="C970" s="17" t="s">
        <v>2476</v>
      </c>
      <c r="D970" s="18" t="s">
        <v>2477</v>
      </c>
      <c r="E970" s="17" t="s">
        <v>79</v>
      </c>
      <c r="F970" s="19">
        <v>960</v>
      </c>
      <c r="G970" s="19">
        <v>726</v>
      </c>
    </row>
    <row r="971" spans="1:7">
      <c r="A971" s="17" t="s">
        <v>2478</v>
      </c>
      <c r="B971" s="17">
        <v>56309</v>
      </c>
      <c r="C971" s="17" t="s">
        <v>2479</v>
      </c>
      <c r="D971" s="18" t="s">
        <v>2480</v>
      </c>
      <c r="E971" s="17" t="s">
        <v>79</v>
      </c>
      <c r="F971" s="19">
        <v>660</v>
      </c>
      <c r="G971" s="19">
        <v>726</v>
      </c>
    </row>
    <row r="972" spans="1:7">
      <c r="A972" s="17" t="s">
        <v>2481</v>
      </c>
      <c r="B972" s="17">
        <v>56305</v>
      </c>
      <c r="C972" s="17" t="s">
        <v>2479</v>
      </c>
      <c r="D972" s="18" t="s">
        <v>2482</v>
      </c>
      <c r="E972" s="17" t="s">
        <v>79</v>
      </c>
      <c r="F972" s="19">
        <v>960</v>
      </c>
      <c r="G972" s="19">
        <v>1056</v>
      </c>
    </row>
    <row r="973" spans="1:7">
      <c r="A973" s="17" t="s">
        <v>2483</v>
      </c>
      <c r="B973" s="17">
        <v>58207</v>
      </c>
      <c r="C973" s="17" t="s">
        <v>2484</v>
      </c>
      <c r="D973" s="18" t="s">
        <v>2485</v>
      </c>
      <c r="E973" s="17" t="s">
        <v>79</v>
      </c>
      <c r="F973" s="19">
        <v>1000</v>
      </c>
      <c r="G973" s="19">
        <v>1100</v>
      </c>
    </row>
    <row r="974" spans="1:7">
      <c r="A974" s="17" t="s">
        <v>2486</v>
      </c>
      <c r="B974" s="17">
        <v>51826</v>
      </c>
      <c r="C974" s="17" t="s">
        <v>2487</v>
      </c>
      <c r="D974" s="18" t="s">
        <v>2488</v>
      </c>
      <c r="E974" s="17" t="s">
        <v>79</v>
      </c>
      <c r="F974" s="19">
        <v>660</v>
      </c>
      <c r="G974" s="19">
        <v>726</v>
      </c>
    </row>
    <row r="975" spans="1:7">
      <c r="A975" s="17" t="s">
        <v>2489</v>
      </c>
      <c r="B975" s="17">
        <v>51827</v>
      </c>
      <c r="C975" s="17" t="s">
        <v>2487</v>
      </c>
      <c r="D975" s="18" t="s">
        <v>2490</v>
      </c>
      <c r="E975" s="17" t="s">
        <v>79</v>
      </c>
      <c r="F975" s="19">
        <v>830</v>
      </c>
      <c r="G975" s="19">
        <v>913</v>
      </c>
    </row>
    <row r="976" spans="1:7">
      <c r="A976" s="17" t="s">
        <v>2491</v>
      </c>
      <c r="B976" s="17">
        <v>51828</v>
      </c>
      <c r="C976" s="17" t="s">
        <v>2487</v>
      </c>
      <c r="D976" s="18" t="s">
        <v>2492</v>
      </c>
      <c r="E976" s="17" t="s">
        <v>79</v>
      </c>
      <c r="F976" s="19">
        <v>1000</v>
      </c>
      <c r="G976" s="19">
        <v>1100</v>
      </c>
    </row>
    <row r="977" spans="1:7">
      <c r="A977" s="17" t="s">
        <v>2493</v>
      </c>
      <c r="B977" s="17">
        <v>56312</v>
      </c>
      <c r="C977" s="17" t="s">
        <v>2494</v>
      </c>
      <c r="D977" s="18" t="s">
        <v>2495</v>
      </c>
      <c r="E977" s="17" t="s">
        <v>79</v>
      </c>
      <c r="F977" s="19">
        <v>660</v>
      </c>
      <c r="G977" s="19">
        <v>726</v>
      </c>
    </row>
    <row r="978" spans="1:7">
      <c r="A978" s="17" t="s">
        <v>2496</v>
      </c>
      <c r="B978" s="17">
        <v>51910</v>
      </c>
      <c r="C978" s="17" t="s">
        <v>2497</v>
      </c>
      <c r="D978" s="18" t="s">
        <v>2498</v>
      </c>
      <c r="E978" s="17" t="s">
        <v>79</v>
      </c>
      <c r="F978" s="19">
        <v>670</v>
      </c>
      <c r="G978" s="19">
        <v>737</v>
      </c>
    </row>
    <row r="979" spans="1:7">
      <c r="A979" s="17" t="s">
        <v>2499</v>
      </c>
      <c r="B979" s="17">
        <v>51975</v>
      </c>
      <c r="C979" s="17" t="s">
        <v>2500</v>
      </c>
      <c r="D979" s="18" t="s">
        <v>2501</v>
      </c>
      <c r="E979" s="17" t="s">
        <v>79</v>
      </c>
      <c r="F979" s="19">
        <v>500</v>
      </c>
      <c r="G979" s="19">
        <v>550</v>
      </c>
    </row>
    <row r="980" spans="1:7">
      <c r="A980" s="17" t="s">
        <v>2502</v>
      </c>
      <c r="B980" s="17">
        <v>58100</v>
      </c>
      <c r="C980" s="17" t="s">
        <v>2503</v>
      </c>
      <c r="D980" s="18" t="s">
        <v>2504</v>
      </c>
      <c r="E980" s="17" t="s">
        <v>79</v>
      </c>
      <c r="F980" s="19">
        <v>1000</v>
      </c>
      <c r="G980" s="19">
        <v>1100</v>
      </c>
    </row>
    <row r="981" spans="1:7">
      <c r="A981" s="17" t="s">
        <v>2505</v>
      </c>
      <c r="B981" s="17">
        <v>57200</v>
      </c>
      <c r="C981" s="17" t="s">
        <v>2506</v>
      </c>
      <c r="D981" s="18" t="s">
        <v>2507</v>
      </c>
      <c r="E981" s="17" t="s">
        <v>79</v>
      </c>
      <c r="F981" s="19">
        <v>1100</v>
      </c>
      <c r="G981" s="19">
        <v>1210</v>
      </c>
    </row>
    <row r="982" spans="1:7">
      <c r="A982" s="17" t="s">
        <v>2508</v>
      </c>
      <c r="B982" s="17">
        <v>50241</v>
      </c>
      <c r="C982" s="17" t="s">
        <v>2509</v>
      </c>
      <c r="D982" s="18" t="s">
        <v>2510</v>
      </c>
      <c r="E982" s="17" t="s">
        <v>79</v>
      </c>
      <c r="F982" s="19">
        <v>900</v>
      </c>
      <c r="G982" s="19">
        <v>990</v>
      </c>
    </row>
    <row r="983" spans="1:7">
      <c r="A983" s="17" t="s">
        <v>2511</v>
      </c>
      <c r="B983" s="17">
        <v>50242</v>
      </c>
      <c r="C983" s="17" t="s">
        <v>2509</v>
      </c>
      <c r="D983" s="18" t="s">
        <v>2512</v>
      </c>
      <c r="E983" s="17" t="s">
        <v>79</v>
      </c>
      <c r="F983" s="19">
        <v>1300</v>
      </c>
      <c r="G983" s="19">
        <v>1430</v>
      </c>
    </row>
    <row r="984" spans="1:7">
      <c r="A984" s="17" t="s">
        <v>2513</v>
      </c>
      <c r="B984" s="17">
        <v>51823</v>
      </c>
      <c r="C984" s="17" t="s">
        <v>2514</v>
      </c>
      <c r="D984" s="18" t="s">
        <v>2515</v>
      </c>
      <c r="E984" s="17" t="s">
        <v>79</v>
      </c>
      <c r="F984" s="19">
        <v>800</v>
      </c>
      <c r="G984" s="19">
        <v>880</v>
      </c>
    </row>
    <row r="985" spans="1:7">
      <c r="A985" s="17" t="s">
        <v>2516</v>
      </c>
      <c r="B985" s="17">
        <v>51955</v>
      </c>
      <c r="C985" s="17" t="s">
        <v>2517</v>
      </c>
      <c r="D985" s="18" t="s">
        <v>2518</v>
      </c>
      <c r="E985" s="17" t="s">
        <v>79</v>
      </c>
      <c r="F985" s="19">
        <v>400</v>
      </c>
      <c r="G985" s="19">
        <v>440</v>
      </c>
    </row>
    <row r="986" spans="1:7">
      <c r="A986" s="17" t="s">
        <v>2519</v>
      </c>
      <c r="B986" s="17">
        <v>58206</v>
      </c>
      <c r="C986" s="17" t="s">
        <v>2520</v>
      </c>
      <c r="D986" s="18" t="s">
        <v>2521</v>
      </c>
      <c r="E986" s="17" t="s">
        <v>79</v>
      </c>
      <c r="F986" s="19">
        <v>1000</v>
      </c>
      <c r="G986" s="19">
        <v>1100</v>
      </c>
    </row>
    <row r="987" spans="1:7">
      <c r="A987" s="17" t="s">
        <v>2522</v>
      </c>
      <c r="B987" s="17">
        <v>51970</v>
      </c>
      <c r="C987" s="17" t="s">
        <v>2523</v>
      </c>
      <c r="D987" s="18" t="s">
        <v>2524</v>
      </c>
      <c r="E987" s="17" t="s">
        <v>79</v>
      </c>
      <c r="F987" s="19">
        <v>960</v>
      </c>
      <c r="G987" s="19">
        <v>1056</v>
      </c>
    </row>
    <row r="988" spans="1:7">
      <c r="A988" s="17" t="s">
        <v>2525</v>
      </c>
      <c r="B988" s="17">
        <v>51970</v>
      </c>
      <c r="C988" s="17" t="s">
        <v>2523</v>
      </c>
      <c r="D988" s="18" t="s">
        <v>2526</v>
      </c>
      <c r="E988" s="17" t="s">
        <v>79</v>
      </c>
      <c r="F988" s="19">
        <v>920</v>
      </c>
      <c r="G988" s="19">
        <v>1012</v>
      </c>
    </row>
    <row r="989" spans="1:7">
      <c r="A989" s="17" t="s">
        <v>2527</v>
      </c>
      <c r="B989" s="17">
        <v>58201</v>
      </c>
      <c r="C989" s="17" t="s">
        <v>2528</v>
      </c>
      <c r="D989" s="18" t="s">
        <v>2529</v>
      </c>
      <c r="E989" s="17" t="s">
        <v>79</v>
      </c>
      <c r="F989" s="19">
        <v>1000</v>
      </c>
      <c r="G989" s="19">
        <v>1100</v>
      </c>
    </row>
    <row r="990" spans="1:7">
      <c r="A990" s="17" t="s">
        <v>2530</v>
      </c>
      <c r="B990" s="17">
        <v>50273</v>
      </c>
      <c r="C990" s="17" t="s">
        <v>2531</v>
      </c>
      <c r="D990" s="18" t="s">
        <v>2532</v>
      </c>
      <c r="E990" s="17" t="s">
        <v>79</v>
      </c>
      <c r="F990" s="19">
        <v>690</v>
      </c>
      <c r="G990" s="19">
        <v>759</v>
      </c>
    </row>
    <row r="991" spans="1:7">
      <c r="A991" s="17" t="s">
        <v>2533</v>
      </c>
      <c r="B991" s="17">
        <v>58202</v>
      </c>
      <c r="C991" s="17" t="s">
        <v>2534</v>
      </c>
      <c r="D991" s="18" t="s">
        <v>2535</v>
      </c>
      <c r="E991" s="17" t="s">
        <v>79</v>
      </c>
      <c r="F991" s="19">
        <v>1000</v>
      </c>
      <c r="G991" s="19">
        <v>1100</v>
      </c>
    </row>
    <row r="992" spans="1:7">
      <c r="A992" s="17" t="s">
        <v>2536</v>
      </c>
      <c r="B992" s="17">
        <v>51930</v>
      </c>
      <c r="C992" s="17" t="s">
        <v>2537</v>
      </c>
      <c r="D992" s="18" t="s">
        <v>2538</v>
      </c>
      <c r="E992" s="17" t="s">
        <v>79</v>
      </c>
      <c r="F992" s="19">
        <v>960</v>
      </c>
      <c r="G992" s="19">
        <v>1056</v>
      </c>
    </row>
    <row r="993" spans="1:7">
      <c r="A993" s="17" t="s">
        <v>2539</v>
      </c>
      <c r="B993" s="17">
        <v>51930</v>
      </c>
      <c r="C993" s="17" t="s">
        <v>2537</v>
      </c>
      <c r="D993" s="18" t="s">
        <v>2540</v>
      </c>
      <c r="E993" s="17" t="s">
        <v>79</v>
      </c>
      <c r="F993" s="19">
        <v>920</v>
      </c>
      <c r="G993" s="19">
        <v>1012</v>
      </c>
    </row>
    <row r="994" spans="1:7">
      <c r="A994" s="17" t="s">
        <v>2541</v>
      </c>
      <c r="B994" s="17">
        <v>50219</v>
      </c>
      <c r="C994" s="17" t="s">
        <v>2542</v>
      </c>
      <c r="D994" s="18" t="s">
        <v>2543</v>
      </c>
      <c r="E994" s="17" t="s">
        <v>79</v>
      </c>
      <c r="F994" s="19">
        <v>490</v>
      </c>
      <c r="G994" s="19">
        <v>539</v>
      </c>
    </row>
    <row r="995" spans="1:7">
      <c r="A995" s="17" t="s">
        <v>2544</v>
      </c>
      <c r="B995" s="17">
        <v>53214</v>
      </c>
      <c r="C995" s="17" t="s">
        <v>2545</v>
      </c>
      <c r="D995" s="18" t="s">
        <v>2546</v>
      </c>
      <c r="E995" s="17" t="s">
        <v>79</v>
      </c>
      <c r="F995" s="19">
        <v>960</v>
      </c>
      <c r="G995" s="19">
        <v>1056</v>
      </c>
    </row>
    <row r="996" spans="1:7">
      <c r="A996" s="17" t="s">
        <v>2547</v>
      </c>
      <c r="B996" s="17">
        <v>53214</v>
      </c>
      <c r="C996" s="17" t="s">
        <v>2548</v>
      </c>
      <c r="D996" s="18" t="s">
        <v>2549</v>
      </c>
      <c r="E996" s="17" t="s">
        <v>79</v>
      </c>
      <c r="F996" s="19">
        <v>670</v>
      </c>
      <c r="G996" s="19">
        <v>737</v>
      </c>
    </row>
    <row r="997" spans="1:7">
      <c r="A997" s="17" t="s">
        <v>2550</v>
      </c>
      <c r="B997" s="17">
        <v>53216</v>
      </c>
      <c r="C997" s="17" t="s">
        <v>2551</v>
      </c>
      <c r="D997" s="18" t="s">
        <v>2552</v>
      </c>
      <c r="E997" s="17" t="s">
        <v>79</v>
      </c>
      <c r="F997" s="19">
        <v>670</v>
      </c>
      <c r="G997" s="19">
        <v>737</v>
      </c>
    </row>
    <row r="998" spans="1:7">
      <c r="A998" s="17" t="s">
        <v>2553</v>
      </c>
      <c r="B998" s="17">
        <v>51905</v>
      </c>
      <c r="C998" s="17" t="s">
        <v>2554</v>
      </c>
      <c r="D998" s="18" t="s">
        <v>2555</v>
      </c>
      <c r="E998" s="17" t="s">
        <v>79</v>
      </c>
      <c r="F998" s="19">
        <v>960</v>
      </c>
      <c r="G998" s="19">
        <v>1056</v>
      </c>
    </row>
    <row r="999" spans="1:7">
      <c r="A999" s="17" t="s">
        <v>2556</v>
      </c>
      <c r="B999" s="17">
        <v>58205</v>
      </c>
      <c r="C999" s="17" t="s">
        <v>2557</v>
      </c>
      <c r="D999" s="18" t="s">
        <v>2558</v>
      </c>
      <c r="E999" s="17" t="s">
        <v>79</v>
      </c>
      <c r="F999" s="19">
        <v>1000</v>
      </c>
      <c r="G999" s="19">
        <v>1100</v>
      </c>
    </row>
    <row r="1000" spans="1:7">
      <c r="A1000" s="17" t="s">
        <v>2559</v>
      </c>
      <c r="B1000" s="17">
        <v>52404</v>
      </c>
      <c r="C1000" s="17" t="s">
        <v>2560</v>
      </c>
      <c r="D1000" s="18" t="s">
        <v>2561</v>
      </c>
      <c r="E1000" s="17" t="s">
        <v>79</v>
      </c>
      <c r="F1000" s="19">
        <v>720</v>
      </c>
      <c r="G1000" s="19">
        <v>792</v>
      </c>
    </row>
    <row r="1001" spans="1:7">
      <c r="A1001" s="17" t="s">
        <v>2562</v>
      </c>
      <c r="B1001" s="17">
        <v>56311</v>
      </c>
      <c r="C1001" s="17" t="s">
        <v>2563</v>
      </c>
      <c r="D1001" s="18" t="s">
        <v>2564</v>
      </c>
      <c r="E1001" s="17" t="s">
        <v>79</v>
      </c>
      <c r="F1001" s="19">
        <v>670</v>
      </c>
      <c r="G1001" s="19">
        <v>737</v>
      </c>
    </row>
    <row r="1002" spans="1:7">
      <c r="A1002" s="17" t="s">
        <v>2565</v>
      </c>
      <c r="B1002" s="17">
        <v>51925</v>
      </c>
      <c r="C1002" s="17" t="s">
        <v>2566</v>
      </c>
      <c r="D1002" s="18" t="s">
        <v>2567</v>
      </c>
      <c r="E1002" s="17" t="s">
        <v>79</v>
      </c>
      <c r="F1002" s="19">
        <v>670</v>
      </c>
      <c r="G1002" s="19">
        <v>737</v>
      </c>
    </row>
    <row r="1003" spans="1:7">
      <c r="A1003" s="17" t="s">
        <v>2568</v>
      </c>
      <c r="B1003" s="17">
        <v>51824</v>
      </c>
      <c r="C1003" s="17" t="s">
        <v>2569</v>
      </c>
      <c r="D1003" s="18" t="s">
        <v>2570</v>
      </c>
      <c r="E1003" s="17" t="s">
        <v>79</v>
      </c>
      <c r="F1003" s="19">
        <v>670</v>
      </c>
      <c r="G1003" s="19">
        <v>737</v>
      </c>
    </row>
    <row r="1004" spans="1:7">
      <c r="A1004" s="17" t="s">
        <v>2571</v>
      </c>
      <c r="B1004" s="17">
        <v>51960</v>
      </c>
      <c r="C1004" s="17" t="s">
        <v>2572</v>
      </c>
      <c r="D1004" s="18" t="s">
        <v>2573</v>
      </c>
      <c r="E1004" s="17" t="s">
        <v>79</v>
      </c>
      <c r="F1004" s="19">
        <v>470</v>
      </c>
      <c r="G1004" s="19">
        <v>517</v>
      </c>
    </row>
    <row r="1005" spans="1:7">
      <c r="A1005" s="17" t="s">
        <v>2574</v>
      </c>
      <c r="B1005" s="17">
        <v>53219</v>
      </c>
      <c r="C1005" s="20" t="s">
        <v>2575</v>
      </c>
      <c r="D1005" s="18" t="s">
        <v>2576</v>
      </c>
      <c r="E1005" s="17" t="s">
        <v>79</v>
      </c>
      <c r="F1005" s="19">
        <v>670</v>
      </c>
      <c r="G1005" s="19">
        <v>737</v>
      </c>
    </row>
    <row r="1006" spans="1:7">
      <c r="A1006" s="17" t="s">
        <v>2577</v>
      </c>
      <c r="B1006" s="17">
        <v>50243</v>
      </c>
      <c r="C1006" s="17" t="s">
        <v>2578</v>
      </c>
      <c r="D1006" s="18" t="s">
        <v>2579</v>
      </c>
      <c r="E1006" s="17" t="s">
        <v>79</v>
      </c>
      <c r="F1006" s="19">
        <v>1300</v>
      </c>
      <c r="G1006" s="19">
        <v>1430</v>
      </c>
    </row>
    <row r="1007" spans="1:7">
      <c r="A1007" s="17" t="s">
        <v>2580</v>
      </c>
      <c r="B1007" s="17">
        <v>50244</v>
      </c>
      <c r="C1007" s="17" t="s">
        <v>2578</v>
      </c>
      <c r="D1007" s="18" t="s">
        <v>2581</v>
      </c>
      <c r="E1007" s="17" t="s">
        <v>79</v>
      </c>
      <c r="F1007" s="19">
        <v>1770</v>
      </c>
      <c r="G1007" s="19">
        <v>1947</v>
      </c>
    </row>
    <row r="1008" spans="1:7">
      <c r="A1008" s="17" t="s">
        <v>2582</v>
      </c>
      <c r="B1008" s="17">
        <v>50245</v>
      </c>
      <c r="C1008" s="17" t="s">
        <v>2578</v>
      </c>
      <c r="D1008" s="18" t="s">
        <v>2583</v>
      </c>
      <c r="E1008" s="17" t="s">
        <v>79</v>
      </c>
      <c r="F1008" s="19">
        <v>2200</v>
      </c>
      <c r="G1008" s="19">
        <v>2420</v>
      </c>
    </row>
    <row r="1009" spans="1:7">
      <c r="A1009" s="17" t="s">
        <v>2584</v>
      </c>
      <c r="B1009" s="17">
        <v>50246</v>
      </c>
      <c r="C1009" s="17" t="s">
        <v>2578</v>
      </c>
      <c r="D1009" s="18" t="s">
        <v>2585</v>
      </c>
      <c r="E1009" s="17" t="s">
        <v>79</v>
      </c>
      <c r="F1009" s="19">
        <v>690</v>
      </c>
      <c r="G1009" s="19">
        <v>759</v>
      </c>
    </row>
    <row r="1010" spans="1:7">
      <c r="A1010" s="17" t="s">
        <v>2586</v>
      </c>
      <c r="B1010" s="17">
        <v>52001</v>
      </c>
      <c r="C1010" s="17" t="s">
        <v>2587</v>
      </c>
      <c r="D1010" s="18" t="s">
        <v>2588</v>
      </c>
      <c r="E1010" s="17" t="s">
        <v>79</v>
      </c>
      <c r="F1010" s="19">
        <v>550</v>
      </c>
      <c r="G1010" s="19">
        <v>605</v>
      </c>
    </row>
    <row r="1011" spans="1:7">
      <c r="A1011" s="17" t="s">
        <v>2589</v>
      </c>
      <c r="B1011" s="17">
        <v>50270</v>
      </c>
      <c r="C1011" s="17" t="s">
        <v>2590</v>
      </c>
      <c r="D1011" s="18" t="s">
        <v>2591</v>
      </c>
      <c r="E1011" s="17" t="s">
        <v>79</v>
      </c>
      <c r="F1011" s="19">
        <v>960</v>
      </c>
      <c r="G1011" s="19">
        <v>1056</v>
      </c>
    </row>
    <row r="1012" spans="1:7">
      <c r="A1012" s="17" t="s">
        <v>2592</v>
      </c>
      <c r="B1012" s="17">
        <v>50270</v>
      </c>
      <c r="C1012" s="17" t="s">
        <v>2590</v>
      </c>
      <c r="D1012" s="51" t="s">
        <v>2593</v>
      </c>
      <c r="E1012" s="17" t="s">
        <v>79</v>
      </c>
      <c r="F1012" s="19">
        <v>920</v>
      </c>
      <c r="G1012" s="19">
        <v>1012</v>
      </c>
    </row>
    <row r="1013" spans="1:7">
      <c r="A1013" s="95" t="s">
        <v>2594</v>
      </c>
      <c r="B1013" s="95"/>
      <c r="C1013" s="99" t="s">
        <v>2595</v>
      </c>
      <c r="D1013" s="99"/>
      <c r="E1013" s="99"/>
      <c r="F1013" s="99"/>
      <c r="G1013" s="99"/>
    </row>
    <row r="1014" spans="1:7">
      <c r="A1014" s="17" t="s">
        <v>2596</v>
      </c>
      <c r="B1014" s="17">
        <v>50340</v>
      </c>
      <c r="C1014" s="17" t="s">
        <v>2597</v>
      </c>
      <c r="D1014" s="18" t="s">
        <v>2598</v>
      </c>
      <c r="E1014" s="17" t="s">
        <v>79</v>
      </c>
      <c r="F1014" s="19">
        <v>810</v>
      </c>
      <c r="G1014" s="19">
        <v>891</v>
      </c>
    </row>
    <row r="1015" spans="1:7">
      <c r="A1015" s="17" t="s">
        <v>2599</v>
      </c>
      <c r="B1015" s="17">
        <v>50350</v>
      </c>
      <c r="C1015" s="17" t="s">
        <v>2600</v>
      </c>
      <c r="D1015" s="18" t="s">
        <v>2601</v>
      </c>
      <c r="E1015" s="17" t="s">
        <v>79</v>
      </c>
      <c r="F1015" s="19">
        <v>1100</v>
      </c>
      <c r="G1015" s="19">
        <v>1210</v>
      </c>
    </row>
    <row r="1016" spans="1:7">
      <c r="A1016" s="17" t="s">
        <v>2602</v>
      </c>
      <c r="B1016" s="17">
        <v>50330</v>
      </c>
      <c r="C1016" s="17" t="s">
        <v>2603</v>
      </c>
      <c r="D1016" s="18" t="s">
        <v>2604</v>
      </c>
      <c r="E1016" s="17" t="s">
        <v>79</v>
      </c>
      <c r="F1016" s="19">
        <v>1100</v>
      </c>
      <c r="G1016" s="19">
        <v>1210</v>
      </c>
    </row>
    <row r="1017" spans="1:7">
      <c r="A1017" s="17" t="s">
        <v>2605</v>
      </c>
      <c r="B1017" s="17">
        <v>52800</v>
      </c>
      <c r="C1017" s="17" t="s">
        <v>2606</v>
      </c>
      <c r="D1017" s="18" t="s">
        <v>2607</v>
      </c>
      <c r="E1017" s="17" t="s">
        <v>79</v>
      </c>
      <c r="F1017" s="19">
        <v>1100</v>
      </c>
      <c r="G1017" s="19">
        <v>1210</v>
      </c>
    </row>
    <row r="1018" spans="1:7">
      <c r="A1018" s="17" t="s">
        <v>2608</v>
      </c>
      <c r="B1018" s="17">
        <v>50390</v>
      </c>
      <c r="C1018" s="17" t="s">
        <v>2609</v>
      </c>
      <c r="D1018" s="18" t="s">
        <v>2610</v>
      </c>
      <c r="E1018" s="17" t="s">
        <v>79</v>
      </c>
      <c r="F1018" s="19">
        <v>1100</v>
      </c>
      <c r="G1018" s="19">
        <v>1210</v>
      </c>
    </row>
    <row r="1019" spans="1:7">
      <c r="A1019" s="17" t="s">
        <v>2611</v>
      </c>
      <c r="B1019" s="17">
        <v>53000</v>
      </c>
      <c r="C1019" s="17" t="s">
        <v>2612</v>
      </c>
      <c r="D1019" s="18" t="s">
        <v>2613</v>
      </c>
      <c r="E1019" s="17" t="s">
        <v>79</v>
      </c>
      <c r="F1019" s="19">
        <v>1400</v>
      </c>
      <c r="G1019" s="19">
        <v>1540</v>
      </c>
    </row>
    <row r="1020" spans="1:7">
      <c r="A1020" s="17" t="s">
        <v>2614</v>
      </c>
      <c r="B1020" s="17">
        <v>50310</v>
      </c>
      <c r="C1020" s="17" t="s">
        <v>2615</v>
      </c>
      <c r="D1020" s="18" t="s">
        <v>2616</v>
      </c>
      <c r="E1020" s="17" t="s">
        <v>79</v>
      </c>
      <c r="F1020" s="19">
        <v>1100</v>
      </c>
      <c r="G1020" s="19">
        <v>1210</v>
      </c>
    </row>
    <row r="1021" spans="1:7">
      <c r="A1021" s="17" t="s">
        <v>2617</v>
      </c>
      <c r="B1021" s="17">
        <v>50320</v>
      </c>
      <c r="C1021" s="17" t="s">
        <v>2618</v>
      </c>
      <c r="D1021" s="18" t="s">
        <v>2619</v>
      </c>
      <c r="E1021" s="17" t="s">
        <v>79</v>
      </c>
      <c r="F1021" s="19">
        <v>1100</v>
      </c>
      <c r="G1021" s="19">
        <v>1210</v>
      </c>
    </row>
    <row r="1022" spans="1:7">
      <c r="A1022" s="17" t="s">
        <v>2620</v>
      </c>
      <c r="B1022" s="17">
        <v>50362</v>
      </c>
      <c r="C1022" s="17" t="s">
        <v>2621</v>
      </c>
      <c r="D1022" s="18" t="s">
        <v>2622</v>
      </c>
      <c r="E1022" s="17" t="s">
        <v>79</v>
      </c>
      <c r="F1022" s="19">
        <v>1100</v>
      </c>
      <c r="G1022" s="19">
        <v>1210</v>
      </c>
    </row>
    <row r="1023" spans="1:7">
      <c r="A1023" s="17" t="s">
        <v>2623</v>
      </c>
      <c r="B1023" s="17">
        <v>50260</v>
      </c>
      <c r="C1023" s="17" t="s">
        <v>2624</v>
      </c>
      <c r="D1023" s="18" t="s">
        <v>2625</v>
      </c>
      <c r="E1023" s="17" t="s">
        <v>79</v>
      </c>
      <c r="F1023" s="19">
        <v>1100</v>
      </c>
      <c r="G1023" s="19">
        <v>1210</v>
      </c>
    </row>
    <row r="1024" spans="1:7">
      <c r="A1024" s="17" t="s">
        <v>2626</v>
      </c>
      <c r="B1024" s="17">
        <v>51965</v>
      </c>
      <c r="C1024" s="17" t="s">
        <v>2627</v>
      </c>
      <c r="D1024" s="18" t="s">
        <v>2628</v>
      </c>
      <c r="E1024" s="17" t="s">
        <v>79</v>
      </c>
      <c r="F1024" s="19">
        <v>1000</v>
      </c>
      <c r="G1024" s="19">
        <v>1100</v>
      </c>
    </row>
    <row r="1025" spans="1:7">
      <c r="A1025" s="17" t="s">
        <v>2629</v>
      </c>
      <c r="B1025" s="17">
        <v>54300</v>
      </c>
      <c r="C1025" s="17" t="s">
        <v>2630</v>
      </c>
      <c r="D1025" s="18" t="s">
        <v>2631</v>
      </c>
      <c r="E1025" s="17" t="s">
        <v>79</v>
      </c>
      <c r="F1025" s="19">
        <v>900</v>
      </c>
      <c r="G1025" s="19">
        <v>990</v>
      </c>
    </row>
    <row r="1026" spans="1:7">
      <c r="A1026" s="95" t="s">
        <v>2632</v>
      </c>
      <c r="B1026" s="95"/>
      <c r="C1026" s="99" t="s">
        <v>2633</v>
      </c>
      <c r="D1026" s="99"/>
      <c r="E1026" s="99"/>
      <c r="F1026" s="99"/>
      <c r="G1026" s="99"/>
    </row>
    <row r="1027" spans="1:7">
      <c r="A1027" s="17" t="s">
        <v>2634</v>
      </c>
      <c r="B1027" s="17">
        <v>52402</v>
      </c>
      <c r="C1027" s="17" t="s">
        <v>2635</v>
      </c>
      <c r="D1027" s="18" t="s">
        <v>2633</v>
      </c>
      <c r="E1027" s="17" t="s">
        <v>79</v>
      </c>
      <c r="F1027" s="19">
        <v>720</v>
      </c>
      <c r="G1027" s="19">
        <v>792</v>
      </c>
    </row>
    <row r="1028" spans="1:7">
      <c r="A1028" s="90" t="s">
        <v>2636</v>
      </c>
      <c r="B1028" s="90"/>
      <c r="C1028" s="99" t="s">
        <v>2637</v>
      </c>
      <c r="D1028" s="99"/>
      <c r="E1028" s="99"/>
      <c r="F1028" s="99"/>
      <c r="G1028" s="99"/>
    </row>
    <row r="1029" spans="1:7">
      <c r="A1029" s="95" t="s">
        <v>2638</v>
      </c>
      <c r="B1029" s="95"/>
      <c r="C1029" s="99" t="s">
        <v>2639</v>
      </c>
      <c r="D1029" s="99"/>
      <c r="E1029" s="99"/>
      <c r="F1029" s="99"/>
      <c r="G1029" s="99"/>
    </row>
    <row r="1030" spans="1:7">
      <c r="A1030" s="95" t="s">
        <v>2640</v>
      </c>
      <c r="B1030" s="95"/>
      <c r="C1030" s="99" t="s">
        <v>93</v>
      </c>
      <c r="D1030" s="99"/>
      <c r="E1030" s="99"/>
      <c r="F1030" s="99"/>
      <c r="G1030" s="99"/>
    </row>
    <row r="1031" spans="1:7">
      <c r="A1031" s="17" t="s">
        <v>2641</v>
      </c>
      <c r="B1031" s="17">
        <v>41803</v>
      </c>
      <c r="C1031" s="17" t="s">
        <v>92</v>
      </c>
      <c r="D1031" s="18" t="s">
        <v>93</v>
      </c>
      <c r="E1031" s="17" t="s">
        <v>53</v>
      </c>
      <c r="F1031" s="19">
        <v>820</v>
      </c>
      <c r="G1031" s="19">
        <v>902</v>
      </c>
    </row>
    <row r="1032" spans="1:7">
      <c r="A1032" s="95" t="s">
        <v>2642</v>
      </c>
      <c r="B1032" s="95"/>
      <c r="C1032" s="99" t="s">
        <v>2643</v>
      </c>
      <c r="D1032" s="99"/>
      <c r="E1032" s="99"/>
      <c r="F1032" s="99"/>
      <c r="G1032" s="99"/>
    </row>
    <row r="1033" spans="1:7">
      <c r="A1033" s="17" t="s">
        <v>2644</v>
      </c>
      <c r="B1033" s="17">
        <v>65142</v>
      </c>
      <c r="C1033" s="17" t="s">
        <v>95</v>
      </c>
      <c r="D1033" s="18" t="s">
        <v>96</v>
      </c>
      <c r="E1033" s="17" t="s">
        <v>79</v>
      </c>
      <c r="F1033" s="19">
        <v>1420</v>
      </c>
      <c r="G1033" s="19">
        <v>1420</v>
      </c>
    </row>
    <row r="1034" spans="1:7">
      <c r="A1034" s="95" t="s">
        <v>2645</v>
      </c>
      <c r="B1034" s="95"/>
      <c r="C1034" s="99" t="s">
        <v>2646</v>
      </c>
      <c r="D1034" s="99"/>
      <c r="E1034" s="99"/>
      <c r="F1034" s="99"/>
      <c r="G1034" s="99"/>
    </row>
    <row r="1035" spans="1:7">
      <c r="A1035" s="95" t="s">
        <v>2647</v>
      </c>
      <c r="B1035" s="95"/>
      <c r="C1035" s="99" t="s">
        <v>118</v>
      </c>
      <c r="D1035" s="99"/>
      <c r="E1035" s="99"/>
      <c r="F1035" s="99"/>
      <c r="G1035" s="99"/>
    </row>
    <row r="1036" spans="1:7">
      <c r="A1036" s="17" t="s">
        <v>2648</v>
      </c>
      <c r="B1036" s="17">
        <v>42000</v>
      </c>
      <c r="C1036" s="17" t="s">
        <v>117</v>
      </c>
      <c r="D1036" s="18" t="s">
        <v>118</v>
      </c>
      <c r="E1036" s="17" t="s">
        <v>53</v>
      </c>
      <c r="F1036" s="19">
        <v>880</v>
      </c>
      <c r="G1036" s="19">
        <v>968</v>
      </c>
    </row>
    <row r="1037" spans="1:7">
      <c r="A1037" s="95" t="s">
        <v>2649</v>
      </c>
      <c r="B1037" s="95"/>
      <c r="C1037" s="99" t="s">
        <v>2643</v>
      </c>
      <c r="D1037" s="99"/>
      <c r="E1037" s="99"/>
      <c r="F1037" s="99"/>
      <c r="G1037" s="99"/>
    </row>
    <row r="1038" spans="1:7">
      <c r="A1038" s="17" t="s">
        <v>2650</v>
      </c>
      <c r="B1038" s="17">
        <v>65134</v>
      </c>
      <c r="C1038" s="17" t="s">
        <v>120</v>
      </c>
      <c r="D1038" s="18" t="s">
        <v>121</v>
      </c>
      <c r="E1038" s="17" t="s">
        <v>79</v>
      </c>
      <c r="F1038" s="19">
        <v>1420</v>
      </c>
      <c r="G1038" s="19">
        <v>1420</v>
      </c>
    </row>
    <row r="1039" spans="1:7">
      <c r="A1039" s="17" t="s">
        <v>2651</v>
      </c>
      <c r="B1039" s="17">
        <v>65313</v>
      </c>
      <c r="C1039" s="17" t="s">
        <v>123</v>
      </c>
      <c r="D1039" s="18" t="s">
        <v>124</v>
      </c>
      <c r="E1039" s="17" t="s">
        <v>79</v>
      </c>
      <c r="F1039" s="19">
        <v>740</v>
      </c>
      <c r="G1039" s="19">
        <v>740</v>
      </c>
    </row>
    <row r="1040" spans="1:7">
      <c r="A1040" s="95" t="s">
        <v>2652</v>
      </c>
      <c r="B1040" s="95"/>
      <c r="C1040" s="99" t="s">
        <v>2653</v>
      </c>
      <c r="D1040" s="99"/>
      <c r="E1040" s="99"/>
      <c r="F1040" s="99"/>
      <c r="G1040" s="99"/>
    </row>
    <row r="1041" spans="1:7">
      <c r="A1041" s="95" t="s">
        <v>2654</v>
      </c>
      <c r="B1041" s="95"/>
      <c r="C1041" s="99" t="s">
        <v>2655</v>
      </c>
      <c r="D1041" s="99"/>
      <c r="E1041" s="99"/>
      <c r="F1041" s="99"/>
      <c r="G1041" s="99"/>
    </row>
    <row r="1042" spans="1:7">
      <c r="A1042" s="17" t="s">
        <v>2656</v>
      </c>
      <c r="B1042" s="17">
        <v>41804</v>
      </c>
      <c r="C1042" s="17" t="s">
        <v>100</v>
      </c>
      <c r="D1042" s="18" t="s">
        <v>101</v>
      </c>
      <c r="E1042" s="17" t="s">
        <v>53</v>
      </c>
      <c r="F1042" s="19">
        <v>2800</v>
      </c>
      <c r="G1042" s="19">
        <v>3080</v>
      </c>
    </row>
    <row r="1043" spans="1:7">
      <c r="A1043" s="17" t="s">
        <v>2657</v>
      </c>
      <c r="B1043" s="17">
        <v>41805</v>
      </c>
      <c r="C1043" s="17" t="s">
        <v>100</v>
      </c>
      <c r="D1043" s="18" t="s">
        <v>103</v>
      </c>
      <c r="E1043" s="17" t="s">
        <v>53</v>
      </c>
      <c r="F1043" s="19">
        <v>3200</v>
      </c>
      <c r="G1043" s="19">
        <v>3520</v>
      </c>
    </row>
    <row r="1044" spans="1:7">
      <c r="A1044" s="95" t="s">
        <v>2658</v>
      </c>
      <c r="B1044" s="95"/>
      <c r="C1044" s="99" t="s">
        <v>2643</v>
      </c>
      <c r="D1044" s="99"/>
      <c r="E1044" s="99"/>
      <c r="F1044" s="99"/>
      <c r="G1044" s="99"/>
    </row>
    <row r="1045" spans="1:7">
      <c r="A1045" s="17" t="s">
        <v>2659</v>
      </c>
      <c r="B1045" s="17">
        <v>65155</v>
      </c>
      <c r="C1045" s="17" t="s">
        <v>105</v>
      </c>
      <c r="D1045" s="18" t="s">
        <v>106</v>
      </c>
      <c r="E1045" s="17" t="s">
        <v>79</v>
      </c>
      <c r="F1045" s="19">
        <v>1420</v>
      </c>
      <c r="G1045" s="19">
        <v>1420</v>
      </c>
    </row>
    <row r="1046" spans="1:7">
      <c r="A1046" s="17" t="s">
        <v>2660</v>
      </c>
      <c r="B1046" s="17">
        <v>65303</v>
      </c>
      <c r="C1046" s="17" t="s">
        <v>108</v>
      </c>
      <c r="D1046" s="18" t="s">
        <v>109</v>
      </c>
      <c r="E1046" s="17" t="s">
        <v>79</v>
      </c>
      <c r="F1046" s="19">
        <v>740</v>
      </c>
      <c r="G1046" s="19">
        <v>740</v>
      </c>
    </row>
    <row r="1047" spans="1:7">
      <c r="A1047" s="17" t="s">
        <v>2661</v>
      </c>
      <c r="B1047" s="17">
        <v>65138</v>
      </c>
      <c r="C1047" s="17" t="s">
        <v>77</v>
      </c>
      <c r="D1047" s="18" t="s">
        <v>78</v>
      </c>
      <c r="E1047" s="17" t="s">
        <v>79</v>
      </c>
      <c r="F1047" s="19">
        <v>1420</v>
      </c>
      <c r="G1047" s="19">
        <v>1420</v>
      </c>
    </row>
    <row r="1048" spans="1:7">
      <c r="A1048" s="17" t="s">
        <v>2662</v>
      </c>
      <c r="B1048" s="17">
        <v>65301</v>
      </c>
      <c r="C1048" s="17" t="s">
        <v>81</v>
      </c>
      <c r="D1048" s="18" t="s">
        <v>82</v>
      </c>
      <c r="E1048" s="17" t="s">
        <v>79</v>
      </c>
      <c r="F1048" s="19">
        <v>740</v>
      </c>
      <c r="G1048" s="19">
        <v>740</v>
      </c>
    </row>
    <row r="1049" spans="1:7">
      <c r="A1049" s="17" t="s">
        <v>2663</v>
      </c>
      <c r="B1049" s="17">
        <v>65302</v>
      </c>
      <c r="C1049" s="17" t="s">
        <v>84</v>
      </c>
      <c r="D1049" s="18" t="s">
        <v>85</v>
      </c>
      <c r="E1049" s="17" t="s">
        <v>79</v>
      </c>
      <c r="F1049" s="19">
        <v>740</v>
      </c>
      <c r="G1049" s="19">
        <v>740</v>
      </c>
    </row>
    <row r="1050" spans="1:7">
      <c r="A1050" s="17" t="s">
        <v>2664</v>
      </c>
      <c r="B1050" s="17">
        <v>65333</v>
      </c>
      <c r="C1050" s="17" t="s">
        <v>87</v>
      </c>
      <c r="D1050" s="18" t="s">
        <v>88</v>
      </c>
      <c r="E1050" s="17" t="s">
        <v>79</v>
      </c>
      <c r="F1050" s="19">
        <v>1450</v>
      </c>
      <c r="G1050" s="19">
        <v>1450</v>
      </c>
    </row>
    <row r="1051" spans="1:7">
      <c r="A1051" s="95" t="s">
        <v>2665</v>
      </c>
      <c r="B1051" s="95"/>
      <c r="C1051" s="99" t="s">
        <v>2666</v>
      </c>
      <c r="D1051" s="99"/>
      <c r="E1051" s="99"/>
      <c r="F1051" s="99"/>
      <c r="G1051" s="99"/>
    </row>
    <row r="1052" spans="1:7">
      <c r="A1052" s="95" t="s">
        <v>2667</v>
      </c>
      <c r="B1052" s="95"/>
      <c r="C1052" s="99" t="s">
        <v>2668</v>
      </c>
      <c r="D1052" s="99"/>
      <c r="E1052" s="99"/>
      <c r="F1052" s="99"/>
      <c r="G1052" s="99"/>
    </row>
    <row r="1053" spans="1:7">
      <c r="A1053" s="17" t="s">
        <v>2669</v>
      </c>
      <c r="B1053" s="17">
        <v>46800</v>
      </c>
      <c r="C1053" s="17" t="s">
        <v>2670</v>
      </c>
      <c r="D1053" s="18" t="s">
        <v>2671</v>
      </c>
      <c r="E1053" s="17" t="s">
        <v>53</v>
      </c>
      <c r="F1053" s="19">
        <v>2700</v>
      </c>
      <c r="G1053" s="19">
        <v>2970</v>
      </c>
    </row>
    <row r="1054" spans="1:7">
      <c r="A1054" s="95" t="s">
        <v>2672</v>
      </c>
      <c r="B1054" s="95"/>
      <c r="C1054" s="99" t="s">
        <v>2643</v>
      </c>
      <c r="D1054" s="99"/>
      <c r="E1054" s="99"/>
      <c r="F1054" s="99"/>
      <c r="G1054" s="99"/>
    </row>
    <row r="1055" spans="1:7">
      <c r="A1055" s="17" t="s">
        <v>2673</v>
      </c>
      <c r="B1055" s="17">
        <v>65113</v>
      </c>
      <c r="C1055" s="17" t="s">
        <v>1211</v>
      </c>
      <c r="D1055" s="18" t="s">
        <v>1212</v>
      </c>
      <c r="E1055" s="17" t="s">
        <v>79</v>
      </c>
      <c r="F1055" s="19">
        <v>1420</v>
      </c>
      <c r="G1055" s="19">
        <v>1420</v>
      </c>
    </row>
    <row r="1056" spans="1:7">
      <c r="A1056" s="17" t="s">
        <v>2674</v>
      </c>
      <c r="B1056" s="17">
        <v>65114</v>
      </c>
      <c r="C1056" s="17" t="s">
        <v>1214</v>
      </c>
      <c r="D1056" s="18" t="s">
        <v>1215</v>
      </c>
      <c r="E1056" s="17" t="s">
        <v>79</v>
      </c>
      <c r="F1056" s="19">
        <v>1420</v>
      </c>
      <c r="G1056" s="19">
        <v>1420</v>
      </c>
    </row>
    <row r="1057" spans="1:7">
      <c r="A1057" s="95" t="s">
        <v>2675</v>
      </c>
      <c r="B1057" s="95"/>
      <c r="C1057" s="99" t="s">
        <v>2676</v>
      </c>
      <c r="D1057" s="99"/>
      <c r="E1057" s="99"/>
      <c r="F1057" s="99"/>
      <c r="G1057" s="99"/>
    </row>
    <row r="1058" spans="1:7">
      <c r="A1058" s="95" t="s">
        <v>2677</v>
      </c>
      <c r="B1058" s="95"/>
      <c r="C1058" s="99" t="s">
        <v>75</v>
      </c>
      <c r="D1058" s="99"/>
      <c r="E1058" s="99"/>
      <c r="F1058" s="99"/>
      <c r="G1058" s="99"/>
    </row>
    <row r="1059" spans="1:7">
      <c r="A1059" s="17" t="s">
        <v>2678</v>
      </c>
      <c r="B1059" s="17">
        <v>40105</v>
      </c>
      <c r="C1059" s="17" t="s">
        <v>74</v>
      </c>
      <c r="D1059" s="18" t="s">
        <v>75</v>
      </c>
      <c r="E1059" s="17" t="s">
        <v>53</v>
      </c>
      <c r="F1059" s="19">
        <v>800</v>
      </c>
      <c r="G1059" s="19">
        <v>880</v>
      </c>
    </row>
    <row r="1060" spans="1:7">
      <c r="A1060" s="95" t="s">
        <v>2679</v>
      </c>
      <c r="B1060" s="95"/>
      <c r="C1060" s="99" t="s">
        <v>2643</v>
      </c>
      <c r="D1060" s="99"/>
      <c r="E1060" s="99"/>
      <c r="F1060" s="99"/>
      <c r="G1060" s="99"/>
    </row>
    <row r="1061" spans="1:7">
      <c r="A1061" s="17" t="s">
        <v>2680</v>
      </c>
      <c r="B1061" s="17">
        <v>65138</v>
      </c>
      <c r="C1061" s="17" t="s">
        <v>77</v>
      </c>
      <c r="D1061" s="18" t="s">
        <v>78</v>
      </c>
      <c r="E1061" s="17" t="s">
        <v>79</v>
      </c>
      <c r="F1061" s="19">
        <v>1420</v>
      </c>
      <c r="G1061" s="19">
        <v>1420</v>
      </c>
    </row>
    <row r="1062" spans="1:7">
      <c r="A1062" s="17" t="s">
        <v>2681</v>
      </c>
      <c r="B1062" s="17">
        <v>65301</v>
      </c>
      <c r="C1062" s="17" t="s">
        <v>81</v>
      </c>
      <c r="D1062" s="18" t="s">
        <v>82</v>
      </c>
      <c r="E1062" s="17" t="s">
        <v>79</v>
      </c>
      <c r="F1062" s="19">
        <v>740</v>
      </c>
      <c r="G1062" s="19">
        <v>740</v>
      </c>
    </row>
    <row r="1063" spans="1:7">
      <c r="A1063" s="17" t="s">
        <v>2682</v>
      </c>
      <c r="B1063" s="17">
        <v>65302</v>
      </c>
      <c r="C1063" s="17" t="s">
        <v>84</v>
      </c>
      <c r="D1063" s="18" t="s">
        <v>85</v>
      </c>
      <c r="E1063" s="17" t="s">
        <v>79</v>
      </c>
      <c r="F1063" s="19">
        <v>740</v>
      </c>
      <c r="G1063" s="19">
        <v>740</v>
      </c>
    </row>
    <row r="1064" spans="1:7">
      <c r="A1064" s="17" t="s">
        <v>2683</v>
      </c>
      <c r="B1064" s="17">
        <v>65333</v>
      </c>
      <c r="C1064" s="17" t="s">
        <v>87</v>
      </c>
      <c r="D1064" s="18" t="s">
        <v>88</v>
      </c>
      <c r="E1064" s="17" t="s">
        <v>79</v>
      </c>
      <c r="F1064" s="19">
        <v>1450</v>
      </c>
      <c r="G1064" s="19">
        <v>1450</v>
      </c>
    </row>
    <row r="1065" spans="1:7">
      <c r="A1065" s="95" t="s">
        <v>2684</v>
      </c>
      <c r="B1065" s="95"/>
      <c r="C1065" s="99" t="s">
        <v>2685</v>
      </c>
      <c r="D1065" s="99"/>
      <c r="E1065" s="99"/>
      <c r="F1065" s="99"/>
      <c r="G1065" s="99"/>
    </row>
    <row r="1066" spans="1:7">
      <c r="A1066" s="95" t="s">
        <v>2686</v>
      </c>
      <c r="B1066" s="95"/>
      <c r="C1066" s="99" t="s">
        <v>2687</v>
      </c>
      <c r="D1066" s="99"/>
      <c r="E1066" s="99"/>
      <c r="F1066" s="99"/>
      <c r="G1066" s="99"/>
    </row>
    <row r="1067" spans="1:7">
      <c r="A1067" s="17" t="s">
        <v>2688</v>
      </c>
      <c r="B1067" s="17">
        <v>46700</v>
      </c>
      <c r="C1067" s="17" t="s">
        <v>2689</v>
      </c>
      <c r="D1067" s="18" t="s">
        <v>2690</v>
      </c>
      <c r="E1067" s="17" t="s">
        <v>53</v>
      </c>
      <c r="F1067" s="19">
        <v>1840</v>
      </c>
      <c r="G1067" s="19">
        <v>2024</v>
      </c>
    </row>
    <row r="1068" spans="1:7">
      <c r="A1068" s="95" t="s">
        <v>2691</v>
      </c>
      <c r="B1068" s="95"/>
      <c r="C1068" s="99" t="s">
        <v>2643</v>
      </c>
      <c r="D1068" s="99"/>
      <c r="E1068" s="99"/>
      <c r="F1068" s="99"/>
      <c r="G1068" s="99"/>
    </row>
    <row r="1069" spans="1:7">
      <c r="A1069" s="17" t="s">
        <v>2692</v>
      </c>
      <c r="B1069" s="17">
        <v>65114</v>
      </c>
      <c r="C1069" s="17" t="s">
        <v>1214</v>
      </c>
      <c r="D1069" s="18" t="s">
        <v>1215</v>
      </c>
      <c r="E1069" s="17" t="s">
        <v>79</v>
      </c>
      <c r="F1069" s="19">
        <v>1420</v>
      </c>
      <c r="G1069" s="19">
        <v>1420</v>
      </c>
    </row>
    <row r="1070" spans="1:7">
      <c r="A1070" s="95" t="s">
        <v>2693</v>
      </c>
      <c r="B1070" s="95"/>
      <c r="C1070" s="99" t="s">
        <v>2694</v>
      </c>
      <c r="D1070" s="99"/>
      <c r="E1070" s="99"/>
      <c r="F1070" s="99"/>
      <c r="G1070" s="99"/>
    </row>
    <row r="1071" spans="1:7">
      <c r="A1071" s="95" t="s">
        <v>2695</v>
      </c>
      <c r="B1071" s="95"/>
      <c r="C1071" s="99" t="s">
        <v>2696</v>
      </c>
      <c r="D1071" s="99"/>
      <c r="E1071" s="99"/>
      <c r="F1071" s="99"/>
      <c r="G1071" s="99"/>
    </row>
    <row r="1072" spans="1:7">
      <c r="A1072" s="17" t="s">
        <v>2697</v>
      </c>
      <c r="B1072" s="17">
        <v>47200</v>
      </c>
      <c r="C1072" s="17" t="s">
        <v>2698</v>
      </c>
      <c r="D1072" s="18" t="s">
        <v>2699</v>
      </c>
      <c r="E1072" s="17" t="s">
        <v>53</v>
      </c>
      <c r="F1072" s="19">
        <v>1400</v>
      </c>
      <c r="G1072" s="19">
        <v>1540</v>
      </c>
    </row>
    <row r="1073" spans="1:7">
      <c r="A1073" s="17" t="s">
        <v>2700</v>
      </c>
      <c r="B1073" s="17">
        <v>46500</v>
      </c>
      <c r="C1073" s="17" t="s">
        <v>2701</v>
      </c>
      <c r="D1073" s="18" t="s">
        <v>2702</v>
      </c>
      <c r="E1073" s="17" t="s">
        <v>53</v>
      </c>
      <c r="F1073" s="19">
        <v>2250</v>
      </c>
      <c r="G1073" s="19">
        <v>2475</v>
      </c>
    </row>
    <row r="1074" spans="1:7">
      <c r="A1074" s="17" t="s">
        <v>2703</v>
      </c>
      <c r="B1074" s="17">
        <v>46600</v>
      </c>
      <c r="C1074" s="17" t="s">
        <v>2704</v>
      </c>
      <c r="D1074" s="18" t="s">
        <v>2705</v>
      </c>
      <c r="E1074" s="17" t="s">
        <v>53</v>
      </c>
      <c r="F1074" s="19">
        <v>2050</v>
      </c>
      <c r="G1074" s="19">
        <v>2255</v>
      </c>
    </row>
    <row r="1075" spans="1:7">
      <c r="A1075" s="17" t="s">
        <v>2706</v>
      </c>
      <c r="B1075" s="17">
        <v>46601</v>
      </c>
      <c r="C1075" s="17" t="s">
        <v>2704</v>
      </c>
      <c r="D1075" s="18" t="s">
        <v>2707</v>
      </c>
      <c r="E1075" s="17" t="s">
        <v>53</v>
      </c>
      <c r="F1075" s="19">
        <v>2430</v>
      </c>
      <c r="G1075" s="19">
        <v>2673</v>
      </c>
    </row>
    <row r="1076" spans="1:7">
      <c r="A1076" s="17" t="s">
        <v>2708</v>
      </c>
      <c r="B1076" s="17">
        <v>46602</v>
      </c>
      <c r="C1076" s="17" t="s">
        <v>2704</v>
      </c>
      <c r="D1076" s="18" t="s">
        <v>2709</v>
      </c>
      <c r="E1076" s="17" t="s">
        <v>53</v>
      </c>
      <c r="F1076" s="19">
        <v>3050</v>
      </c>
      <c r="G1076" s="19">
        <v>3355</v>
      </c>
    </row>
    <row r="1077" spans="1:7">
      <c r="A1077" s="17" t="s">
        <v>2710</v>
      </c>
      <c r="B1077" s="17">
        <v>46900</v>
      </c>
      <c r="C1077" s="17" t="s">
        <v>2711</v>
      </c>
      <c r="D1077" s="18" t="s">
        <v>2712</v>
      </c>
      <c r="E1077" s="17" t="s">
        <v>53</v>
      </c>
      <c r="F1077" s="19">
        <v>2160</v>
      </c>
      <c r="G1077" s="19">
        <v>2376</v>
      </c>
    </row>
    <row r="1078" spans="1:7">
      <c r="A1078" s="95" t="s">
        <v>2713</v>
      </c>
      <c r="B1078" s="95"/>
      <c r="C1078" s="99" t="s">
        <v>2714</v>
      </c>
      <c r="D1078" s="99"/>
      <c r="E1078" s="99"/>
      <c r="F1078" s="99"/>
      <c r="G1078" s="99"/>
    </row>
    <row r="1079" spans="1:7">
      <c r="A1079" s="17" t="s">
        <v>2715</v>
      </c>
      <c r="B1079" s="17">
        <v>65110</v>
      </c>
      <c r="C1079" s="17" t="s">
        <v>1205</v>
      </c>
      <c r="D1079" s="18" t="s">
        <v>1206</v>
      </c>
      <c r="E1079" s="17" t="s">
        <v>79</v>
      </c>
      <c r="F1079" s="19">
        <v>1420</v>
      </c>
      <c r="G1079" s="19">
        <v>1420</v>
      </c>
    </row>
    <row r="1080" spans="1:7">
      <c r="A1080" s="17" t="s">
        <v>2716</v>
      </c>
      <c r="B1080" s="17">
        <v>65111</v>
      </c>
      <c r="C1080" s="17" t="s">
        <v>1208</v>
      </c>
      <c r="D1080" s="18" t="s">
        <v>1209</v>
      </c>
      <c r="E1080" s="17" t="s">
        <v>79</v>
      </c>
      <c r="F1080" s="19">
        <v>1420</v>
      </c>
      <c r="G1080" s="19">
        <v>1420</v>
      </c>
    </row>
    <row r="1081" spans="1:7">
      <c r="A1081" s="17" t="s">
        <v>2717</v>
      </c>
      <c r="B1081" s="17">
        <v>65113</v>
      </c>
      <c r="C1081" s="17" t="s">
        <v>1211</v>
      </c>
      <c r="D1081" s="18" t="s">
        <v>1212</v>
      </c>
      <c r="E1081" s="17" t="s">
        <v>79</v>
      </c>
      <c r="F1081" s="19">
        <v>1420</v>
      </c>
      <c r="G1081" s="19">
        <v>1420</v>
      </c>
    </row>
    <row r="1082" spans="1:7">
      <c r="A1082" s="17" t="s">
        <v>2718</v>
      </c>
      <c r="B1082" s="17">
        <v>65112</v>
      </c>
      <c r="C1082" s="17" t="s">
        <v>2043</v>
      </c>
      <c r="D1082" s="18" t="s">
        <v>2044</v>
      </c>
      <c r="E1082" s="17" t="s">
        <v>79</v>
      </c>
      <c r="F1082" s="19">
        <v>1420</v>
      </c>
      <c r="G1082" s="19">
        <v>1420</v>
      </c>
    </row>
    <row r="1083" spans="1:7">
      <c r="A1083" s="95" t="s">
        <v>2719</v>
      </c>
      <c r="B1083" s="95"/>
      <c r="C1083" s="99" t="s">
        <v>2720</v>
      </c>
      <c r="D1083" s="99"/>
      <c r="E1083" s="99"/>
      <c r="F1083" s="99"/>
      <c r="G1083" s="99"/>
    </row>
    <row r="1084" spans="1:7">
      <c r="A1084" s="95" t="s">
        <v>2721</v>
      </c>
      <c r="B1084" s="95"/>
      <c r="C1084" s="99" t="s">
        <v>2722</v>
      </c>
      <c r="D1084" s="99"/>
      <c r="E1084" s="99"/>
      <c r="F1084" s="99"/>
      <c r="G1084" s="99"/>
    </row>
    <row r="1085" spans="1:7">
      <c r="A1085" s="17" t="s">
        <v>2723</v>
      </c>
      <c r="B1085" s="17">
        <v>41301</v>
      </c>
      <c r="C1085" s="17" t="s">
        <v>740</v>
      </c>
      <c r="D1085" s="18" t="s">
        <v>741</v>
      </c>
      <c r="E1085" s="17" t="s">
        <v>53</v>
      </c>
      <c r="F1085" s="19">
        <v>1770</v>
      </c>
      <c r="G1085" s="19">
        <v>1947</v>
      </c>
    </row>
    <row r="1086" spans="1:7">
      <c r="A1086" s="95" t="s">
        <v>2724</v>
      </c>
      <c r="B1086" s="95"/>
      <c r="C1086" s="99" t="s">
        <v>2643</v>
      </c>
      <c r="D1086" s="99"/>
      <c r="E1086" s="99"/>
      <c r="F1086" s="99"/>
      <c r="G1086" s="99"/>
    </row>
    <row r="1087" spans="1:7">
      <c r="A1087" s="17" t="s">
        <v>2725</v>
      </c>
      <c r="B1087" s="17">
        <v>65146</v>
      </c>
      <c r="C1087" s="17" t="s">
        <v>743</v>
      </c>
      <c r="D1087" s="18" t="s">
        <v>744</v>
      </c>
      <c r="E1087" s="17" t="s">
        <v>79</v>
      </c>
      <c r="F1087" s="19">
        <v>1420</v>
      </c>
      <c r="G1087" s="19">
        <v>1420</v>
      </c>
    </row>
    <row r="1088" spans="1:7">
      <c r="A1088" s="90" t="s">
        <v>2726</v>
      </c>
      <c r="B1088" s="90"/>
      <c r="C1088" s="99" t="s">
        <v>2727</v>
      </c>
      <c r="D1088" s="99"/>
      <c r="E1088" s="99"/>
      <c r="F1088" s="99"/>
      <c r="G1088" s="99"/>
    </row>
    <row r="1089" spans="1:7">
      <c r="A1089" s="95" t="s">
        <v>2728</v>
      </c>
      <c r="B1089" s="95"/>
      <c r="C1089" s="99" t="s">
        <v>2729</v>
      </c>
      <c r="D1089" s="99"/>
      <c r="E1089" s="99"/>
      <c r="F1089" s="99"/>
      <c r="G1089" s="99"/>
    </row>
    <row r="1090" spans="1:7">
      <c r="A1090" s="17" t="s">
        <v>2730</v>
      </c>
      <c r="B1090" s="17">
        <v>12550</v>
      </c>
      <c r="C1090" s="17" t="s">
        <v>2731</v>
      </c>
      <c r="D1090" s="18" t="s">
        <v>2732</v>
      </c>
      <c r="E1090" s="17" t="s">
        <v>53</v>
      </c>
      <c r="F1090" s="19">
        <v>190</v>
      </c>
      <c r="G1090" s="19">
        <v>209</v>
      </c>
    </row>
    <row r="1091" spans="1:7">
      <c r="A1091" s="17" t="s">
        <v>2733</v>
      </c>
      <c r="B1091" s="17">
        <v>51708</v>
      </c>
      <c r="C1091" s="17" t="s">
        <v>2734</v>
      </c>
      <c r="D1091" s="18" t="s">
        <v>2735</v>
      </c>
      <c r="E1091" s="17" t="s">
        <v>79</v>
      </c>
      <c r="F1091" s="19">
        <v>650</v>
      </c>
      <c r="G1091" s="19">
        <v>715</v>
      </c>
    </row>
    <row r="1092" spans="1:7">
      <c r="A1092" s="17" t="s">
        <v>2736</v>
      </c>
      <c r="B1092" s="17">
        <v>51709</v>
      </c>
      <c r="C1092" s="17" t="s">
        <v>2737</v>
      </c>
      <c r="D1092" s="18" t="s">
        <v>2738</v>
      </c>
      <c r="E1092" s="17" t="s">
        <v>79</v>
      </c>
      <c r="F1092" s="19">
        <v>650</v>
      </c>
      <c r="G1092" s="19">
        <v>715</v>
      </c>
    </row>
    <row r="1093" spans="1:7">
      <c r="A1093" s="95" t="s">
        <v>2739</v>
      </c>
      <c r="B1093" s="95"/>
      <c r="C1093" s="99" t="s">
        <v>2740</v>
      </c>
      <c r="D1093" s="99"/>
      <c r="E1093" s="99"/>
      <c r="F1093" s="99"/>
      <c r="G1093" s="99"/>
    </row>
    <row r="1094" spans="1:7">
      <c r="A1094" s="17" t="s">
        <v>2741</v>
      </c>
      <c r="B1094" s="17">
        <v>57903</v>
      </c>
      <c r="C1094" s="17" t="s">
        <v>2742</v>
      </c>
      <c r="D1094" s="18" t="s">
        <v>2740</v>
      </c>
      <c r="E1094" s="17" t="s">
        <v>79</v>
      </c>
      <c r="F1094" s="19">
        <v>1650</v>
      </c>
      <c r="G1094" s="19">
        <v>1815</v>
      </c>
    </row>
    <row r="1095" spans="1:7">
      <c r="A1095" s="17" t="s">
        <v>2743</v>
      </c>
      <c r="B1095" s="17">
        <v>57905</v>
      </c>
      <c r="C1095" s="17" t="s">
        <v>2742</v>
      </c>
      <c r="D1095" s="18" t="s">
        <v>2744</v>
      </c>
      <c r="E1095" s="17" t="s">
        <v>79</v>
      </c>
      <c r="F1095" s="19">
        <v>2800</v>
      </c>
      <c r="G1095" s="19">
        <v>3080</v>
      </c>
    </row>
    <row r="1096" spans="1:7">
      <c r="A1096" s="17" t="s">
        <v>2745</v>
      </c>
      <c r="B1096" s="17">
        <v>57907</v>
      </c>
      <c r="C1096" s="17" t="s">
        <v>2742</v>
      </c>
      <c r="D1096" s="18" t="s">
        <v>2746</v>
      </c>
      <c r="E1096" s="17" t="s">
        <v>79</v>
      </c>
      <c r="F1096" s="19">
        <v>800</v>
      </c>
      <c r="G1096" s="19">
        <v>880</v>
      </c>
    </row>
    <row r="1097" spans="1:7">
      <c r="A1097" s="95" t="s">
        <v>2747</v>
      </c>
      <c r="B1097" s="95"/>
      <c r="C1097" s="99" t="s">
        <v>2748</v>
      </c>
      <c r="D1097" s="99"/>
      <c r="E1097" s="99"/>
      <c r="F1097" s="99"/>
      <c r="G1097" s="99"/>
    </row>
    <row r="1098" spans="1:7">
      <c r="A1098" s="17" t="s">
        <v>2749</v>
      </c>
      <c r="B1098" s="17">
        <v>52614</v>
      </c>
      <c r="C1098" s="17" t="s">
        <v>2750</v>
      </c>
      <c r="D1098" s="18" t="s">
        <v>2751</v>
      </c>
      <c r="E1098" s="17" t="s">
        <v>79</v>
      </c>
      <c r="F1098" s="19">
        <v>700</v>
      </c>
      <c r="G1098" s="19">
        <v>770</v>
      </c>
    </row>
    <row r="1099" spans="1:7">
      <c r="A1099" s="17" t="s">
        <v>2752</v>
      </c>
      <c r="B1099" s="17">
        <v>52615</v>
      </c>
      <c r="C1099" s="17" t="s">
        <v>2750</v>
      </c>
      <c r="D1099" s="18" t="s">
        <v>2753</v>
      </c>
      <c r="E1099" s="17" t="s">
        <v>79</v>
      </c>
      <c r="F1099" s="19">
        <v>750</v>
      </c>
      <c r="G1099" s="19">
        <v>825</v>
      </c>
    </row>
    <row r="1100" spans="1:7">
      <c r="A1100" s="17" t="s">
        <v>2754</v>
      </c>
      <c r="B1100" s="17">
        <v>52620</v>
      </c>
      <c r="C1100" s="17" t="s">
        <v>2750</v>
      </c>
      <c r="D1100" s="18" t="s">
        <v>2755</v>
      </c>
      <c r="E1100" s="17" t="s">
        <v>79</v>
      </c>
      <c r="F1100" s="19">
        <v>800</v>
      </c>
      <c r="G1100" s="19">
        <v>880</v>
      </c>
    </row>
    <row r="1101" spans="1:7">
      <c r="A1101" s="95" t="s">
        <v>2756</v>
      </c>
      <c r="B1101" s="95"/>
      <c r="C1101" s="99" t="s">
        <v>2757</v>
      </c>
      <c r="D1101" s="99"/>
      <c r="E1101" s="99"/>
      <c r="F1101" s="99"/>
      <c r="G1101" s="99"/>
    </row>
    <row r="1102" spans="1:7">
      <c r="A1102" s="17" t="s">
        <v>2758</v>
      </c>
      <c r="B1102" s="17">
        <v>57904</v>
      </c>
      <c r="C1102" s="17" t="s">
        <v>2759</v>
      </c>
      <c r="D1102" s="18" t="s">
        <v>2760</v>
      </c>
      <c r="E1102" s="17" t="s">
        <v>79</v>
      </c>
      <c r="F1102" s="19">
        <v>500</v>
      </c>
      <c r="G1102" s="19">
        <v>550</v>
      </c>
    </row>
    <row r="1103" spans="1:7">
      <c r="A1103" s="95" t="s">
        <v>2761</v>
      </c>
      <c r="B1103" s="95"/>
      <c r="C1103" s="99" t="s">
        <v>2762</v>
      </c>
      <c r="D1103" s="99"/>
      <c r="E1103" s="99"/>
      <c r="F1103" s="99"/>
      <c r="G1103" s="99"/>
    </row>
    <row r="1104" spans="1:7">
      <c r="A1104" s="17" t="s">
        <v>2763</v>
      </c>
      <c r="B1104" s="17">
        <v>52903</v>
      </c>
      <c r="C1104" s="17" t="s">
        <v>2764</v>
      </c>
      <c r="D1104" s="18" t="s">
        <v>2765</v>
      </c>
      <c r="E1104" s="17" t="s">
        <v>79</v>
      </c>
      <c r="F1104" s="19">
        <v>900</v>
      </c>
      <c r="G1104" s="19">
        <v>990</v>
      </c>
    </row>
    <row r="1105" spans="1:7">
      <c r="A1105" s="17" t="s">
        <v>2766</v>
      </c>
      <c r="B1105" s="17">
        <v>52904</v>
      </c>
      <c r="C1105" s="17" t="s">
        <v>2764</v>
      </c>
      <c r="D1105" s="18" t="s">
        <v>2767</v>
      </c>
      <c r="E1105" s="17" t="s">
        <v>79</v>
      </c>
      <c r="F1105" s="19">
        <v>900</v>
      </c>
      <c r="G1105" s="19">
        <v>990</v>
      </c>
    </row>
    <row r="1106" spans="1:7">
      <c r="A1106" s="17" t="s">
        <v>2768</v>
      </c>
      <c r="B1106" s="17">
        <v>52605</v>
      </c>
      <c r="C1106" s="17" t="s">
        <v>2769</v>
      </c>
      <c r="D1106" s="18" t="s">
        <v>2770</v>
      </c>
      <c r="E1106" s="17" t="s">
        <v>79</v>
      </c>
      <c r="F1106" s="19">
        <v>550</v>
      </c>
      <c r="G1106" s="19">
        <v>605</v>
      </c>
    </row>
    <row r="1107" spans="1:7">
      <c r="A1107" s="17" t="s">
        <v>2771</v>
      </c>
      <c r="B1107" s="17">
        <v>52606</v>
      </c>
      <c r="C1107" s="17" t="s">
        <v>2769</v>
      </c>
      <c r="D1107" s="18" t="s">
        <v>2772</v>
      </c>
      <c r="E1107" s="17" t="s">
        <v>79</v>
      </c>
      <c r="F1107" s="19">
        <v>550</v>
      </c>
      <c r="G1107" s="19">
        <v>605</v>
      </c>
    </row>
    <row r="1108" spans="1:7">
      <c r="A1108" s="95" t="s">
        <v>2773</v>
      </c>
      <c r="B1108" s="95"/>
      <c r="C1108" s="99" t="s">
        <v>2774</v>
      </c>
      <c r="D1108" s="99"/>
      <c r="E1108" s="99"/>
      <c r="F1108" s="99"/>
      <c r="G1108" s="99"/>
    </row>
    <row r="1109" spans="1:7">
      <c r="A1109" s="17" t="s">
        <v>2775</v>
      </c>
      <c r="B1109" s="17">
        <v>52616</v>
      </c>
      <c r="C1109" s="17" t="s">
        <v>2776</v>
      </c>
      <c r="D1109" s="18" t="s">
        <v>2777</v>
      </c>
      <c r="E1109" s="17" t="s">
        <v>79</v>
      </c>
      <c r="F1109" s="19">
        <v>485</v>
      </c>
      <c r="G1109" s="19">
        <v>534</v>
      </c>
    </row>
    <row r="1110" spans="1:7">
      <c r="A1110" s="17" t="s">
        <v>2778</v>
      </c>
      <c r="B1110" s="17">
        <v>52601</v>
      </c>
      <c r="C1110" s="17" t="s">
        <v>2776</v>
      </c>
      <c r="D1110" s="18" t="s">
        <v>2779</v>
      </c>
      <c r="E1110" s="17" t="s">
        <v>79</v>
      </c>
      <c r="F1110" s="19">
        <v>535</v>
      </c>
      <c r="G1110" s="19">
        <v>589</v>
      </c>
    </row>
    <row r="1111" spans="1:7">
      <c r="A1111" s="17" t="s">
        <v>2780</v>
      </c>
      <c r="B1111" s="17">
        <v>52622</v>
      </c>
      <c r="C1111" s="17" t="s">
        <v>2781</v>
      </c>
      <c r="D1111" s="18" t="s">
        <v>2782</v>
      </c>
      <c r="E1111" s="17" t="s">
        <v>79</v>
      </c>
      <c r="F1111" s="19">
        <v>1520</v>
      </c>
      <c r="G1111" s="19">
        <v>1672</v>
      </c>
    </row>
    <row r="1112" spans="1:7">
      <c r="A1112" s="17" t="s">
        <v>2783</v>
      </c>
      <c r="B1112" s="17">
        <v>52602</v>
      </c>
      <c r="C1112" s="17" t="s">
        <v>2784</v>
      </c>
      <c r="D1112" s="18" t="s">
        <v>2785</v>
      </c>
      <c r="E1112" s="17" t="s">
        <v>79</v>
      </c>
      <c r="F1112" s="19">
        <v>500</v>
      </c>
      <c r="G1112" s="19">
        <v>550</v>
      </c>
    </row>
    <row r="1113" spans="1:7">
      <c r="A1113" s="95" t="s">
        <v>2786</v>
      </c>
      <c r="B1113" s="95"/>
      <c r="C1113" s="99" t="s">
        <v>2787</v>
      </c>
      <c r="D1113" s="99"/>
      <c r="E1113" s="99"/>
      <c r="F1113" s="99"/>
      <c r="G1113" s="99"/>
    </row>
    <row r="1114" spans="1:7">
      <c r="A1114" s="17" t="s">
        <v>2788</v>
      </c>
      <c r="B1114" s="17">
        <v>51301</v>
      </c>
      <c r="C1114" s="17" t="s">
        <v>2789</v>
      </c>
      <c r="D1114" s="18" t="s">
        <v>2790</v>
      </c>
      <c r="E1114" s="17" t="s">
        <v>79</v>
      </c>
      <c r="F1114" s="19">
        <v>1100</v>
      </c>
      <c r="G1114" s="19">
        <v>1210</v>
      </c>
    </row>
    <row r="1115" spans="1:7">
      <c r="A1115" s="95" t="s">
        <v>2791</v>
      </c>
      <c r="B1115" s="95"/>
      <c r="C1115" s="99" t="s">
        <v>2792</v>
      </c>
      <c r="D1115" s="99"/>
      <c r="E1115" s="99"/>
      <c r="F1115" s="99"/>
      <c r="G1115" s="99"/>
    </row>
    <row r="1116" spans="1:7">
      <c r="A1116" s="17" t="s">
        <v>2793</v>
      </c>
      <c r="B1116" s="17">
        <v>51203</v>
      </c>
      <c r="C1116" s="17" t="s">
        <v>2794</v>
      </c>
      <c r="D1116" s="18" t="s">
        <v>2795</v>
      </c>
      <c r="E1116" s="17" t="s">
        <v>79</v>
      </c>
      <c r="F1116" s="19">
        <v>1240</v>
      </c>
      <c r="G1116" s="19">
        <v>1364</v>
      </c>
    </row>
    <row r="1117" spans="1:7">
      <c r="A1117" s="17" t="s">
        <v>2796</v>
      </c>
      <c r="B1117" s="17">
        <v>51102</v>
      </c>
      <c r="C1117" s="17" t="s">
        <v>2797</v>
      </c>
      <c r="D1117" s="18" t="s">
        <v>2798</v>
      </c>
      <c r="E1117" s="17" t="s">
        <v>79</v>
      </c>
      <c r="F1117" s="19">
        <v>1700</v>
      </c>
      <c r="G1117" s="19">
        <v>1870</v>
      </c>
    </row>
    <row r="1118" spans="1:7">
      <c r="A1118" s="17" t="s">
        <v>2799</v>
      </c>
      <c r="B1118" s="17">
        <v>52202</v>
      </c>
      <c r="C1118" s="17" t="s">
        <v>2800</v>
      </c>
      <c r="D1118" s="18" t="s">
        <v>2801</v>
      </c>
      <c r="E1118" s="17" t="s">
        <v>79</v>
      </c>
      <c r="F1118" s="19">
        <v>1600</v>
      </c>
      <c r="G1118" s="19">
        <v>1760</v>
      </c>
    </row>
    <row r="1119" spans="1:7">
      <c r="A1119" s="17" t="s">
        <v>2802</v>
      </c>
      <c r="B1119" s="17">
        <v>50705</v>
      </c>
      <c r="C1119" s="17" t="s">
        <v>2803</v>
      </c>
      <c r="D1119" s="18" t="s">
        <v>2804</v>
      </c>
      <c r="E1119" s="17" t="s">
        <v>79</v>
      </c>
      <c r="F1119" s="19">
        <v>350</v>
      </c>
      <c r="G1119" s="19">
        <v>385</v>
      </c>
    </row>
    <row r="1120" spans="1:7">
      <c r="A1120" s="17" t="s">
        <v>2805</v>
      </c>
      <c r="B1120" s="17">
        <v>50706</v>
      </c>
      <c r="C1120" s="17" t="s">
        <v>2803</v>
      </c>
      <c r="D1120" s="18" t="s">
        <v>2806</v>
      </c>
      <c r="E1120" s="17" t="s">
        <v>79</v>
      </c>
      <c r="F1120" s="19">
        <v>120</v>
      </c>
      <c r="G1120" s="19">
        <v>132</v>
      </c>
    </row>
    <row r="1121" spans="1:7">
      <c r="A1121" s="17" t="s">
        <v>2807</v>
      </c>
      <c r="B1121" s="17">
        <v>57300</v>
      </c>
      <c r="C1121" s="17" t="s">
        <v>2808</v>
      </c>
      <c r="D1121" s="18" t="s">
        <v>2809</v>
      </c>
      <c r="E1121" s="17" t="s">
        <v>79</v>
      </c>
      <c r="F1121" s="19">
        <v>450</v>
      </c>
      <c r="G1121" s="19">
        <v>495</v>
      </c>
    </row>
    <row r="1122" spans="1:7">
      <c r="A1122" s="17" t="s">
        <v>2810</v>
      </c>
      <c r="B1122" s="17">
        <v>57400</v>
      </c>
      <c r="C1122" s="17" t="s">
        <v>2808</v>
      </c>
      <c r="D1122" s="18" t="s">
        <v>2811</v>
      </c>
      <c r="E1122" s="17" t="s">
        <v>79</v>
      </c>
      <c r="F1122" s="19">
        <v>500</v>
      </c>
      <c r="G1122" s="19">
        <v>550</v>
      </c>
    </row>
    <row r="1123" spans="1:7">
      <c r="A1123" s="95" t="s">
        <v>2812</v>
      </c>
      <c r="B1123" s="95"/>
      <c r="C1123" s="99" t="s">
        <v>2813</v>
      </c>
      <c r="D1123" s="99"/>
      <c r="E1123" s="99"/>
      <c r="F1123" s="99"/>
      <c r="G1123" s="99"/>
    </row>
    <row r="1124" spans="1:7">
      <c r="A1124" s="17" t="s">
        <v>2814</v>
      </c>
      <c r="B1124" s="17">
        <v>50401</v>
      </c>
      <c r="C1124" s="17" t="s">
        <v>2815</v>
      </c>
      <c r="D1124" s="18" t="s">
        <v>2816</v>
      </c>
      <c r="E1124" s="17" t="s">
        <v>79</v>
      </c>
      <c r="F1124" s="19">
        <v>700</v>
      </c>
      <c r="G1124" s="19">
        <v>770</v>
      </c>
    </row>
    <row r="1125" spans="1:7">
      <c r="A1125" s="17" t="s">
        <v>2817</v>
      </c>
      <c r="B1125" s="17">
        <v>57100</v>
      </c>
      <c r="C1125" s="17" t="s">
        <v>2818</v>
      </c>
      <c r="D1125" s="18" t="s">
        <v>2819</v>
      </c>
      <c r="E1125" s="17" t="s">
        <v>79</v>
      </c>
      <c r="F1125" s="19">
        <v>1150</v>
      </c>
      <c r="G1125" s="19">
        <v>1265</v>
      </c>
    </row>
    <row r="1126" spans="1:7">
      <c r="A1126" s="17" t="s">
        <v>2820</v>
      </c>
      <c r="B1126" s="17">
        <v>57000</v>
      </c>
      <c r="C1126" s="17" t="s">
        <v>2821</v>
      </c>
      <c r="D1126" s="18" t="s">
        <v>2822</v>
      </c>
      <c r="E1126" s="17" t="s">
        <v>79</v>
      </c>
      <c r="F1126" s="19">
        <v>2700</v>
      </c>
      <c r="G1126" s="19">
        <v>2970</v>
      </c>
    </row>
    <row r="1127" spans="1:7">
      <c r="A1127" s="17" t="s">
        <v>2823</v>
      </c>
      <c r="B1127" s="17">
        <v>57700</v>
      </c>
      <c r="C1127" s="17" t="s">
        <v>2821</v>
      </c>
      <c r="D1127" s="18" t="s">
        <v>2824</v>
      </c>
      <c r="E1127" s="17" t="s">
        <v>79</v>
      </c>
      <c r="F1127" s="19">
        <v>1700</v>
      </c>
      <c r="G1127" s="19">
        <v>1870</v>
      </c>
    </row>
    <row r="1128" spans="1:7">
      <c r="A1128" s="17" t="s">
        <v>2825</v>
      </c>
      <c r="B1128" s="17">
        <v>57701</v>
      </c>
      <c r="C1128" s="17" t="s">
        <v>2821</v>
      </c>
      <c r="D1128" s="18" t="s">
        <v>2826</v>
      </c>
      <c r="E1128" s="17" t="s">
        <v>79</v>
      </c>
      <c r="F1128" s="19">
        <v>3200</v>
      </c>
      <c r="G1128" s="19">
        <v>3520</v>
      </c>
    </row>
    <row r="1129" spans="1:7">
      <c r="A1129" s="17" t="s">
        <v>2827</v>
      </c>
      <c r="B1129" s="17">
        <v>57800</v>
      </c>
      <c r="C1129" s="17" t="s">
        <v>2828</v>
      </c>
      <c r="D1129" s="18" t="s">
        <v>2829</v>
      </c>
      <c r="E1129" s="17" t="s">
        <v>79</v>
      </c>
      <c r="F1129" s="19">
        <v>420</v>
      </c>
      <c r="G1129" s="19">
        <v>462</v>
      </c>
    </row>
    <row r="1130" spans="1:7">
      <c r="A1130" s="17" t="s">
        <v>2830</v>
      </c>
      <c r="B1130" s="17">
        <v>52702</v>
      </c>
      <c r="C1130" s="17" t="s">
        <v>2831</v>
      </c>
      <c r="D1130" s="18" t="s">
        <v>2832</v>
      </c>
      <c r="E1130" s="17" t="s">
        <v>79</v>
      </c>
      <c r="F1130" s="19">
        <v>250</v>
      </c>
      <c r="G1130" s="19">
        <v>275</v>
      </c>
    </row>
    <row r="1131" spans="1:7">
      <c r="A1131" s="95" t="s">
        <v>2833</v>
      </c>
      <c r="B1131" s="95"/>
      <c r="C1131" s="99" t="s">
        <v>2834</v>
      </c>
      <c r="D1131" s="99"/>
      <c r="E1131" s="99"/>
      <c r="F1131" s="99"/>
      <c r="G1131" s="99"/>
    </row>
    <row r="1132" spans="1:7">
      <c r="A1132" s="17" t="s">
        <v>2835</v>
      </c>
      <c r="B1132" s="17">
        <v>52501</v>
      </c>
      <c r="C1132" s="17" t="s">
        <v>2836</v>
      </c>
      <c r="D1132" s="18" t="s">
        <v>2837</v>
      </c>
      <c r="E1132" s="17" t="s">
        <v>79</v>
      </c>
      <c r="F1132" s="19">
        <v>1500</v>
      </c>
      <c r="G1132" s="19">
        <v>1650</v>
      </c>
    </row>
    <row r="1133" spans="1:7">
      <c r="A1133" s="95" t="s">
        <v>2838</v>
      </c>
      <c r="B1133" s="95"/>
      <c r="C1133" s="99" t="s">
        <v>2839</v>
      </c>
      <c r="D1133" s="99"/>
      <c r="E1133" s="99"/>
      <c r="F1133" s="99"/>
      <c r="G1133" s="99"/>
    </row>
    <row r="1134" spans="1:7">
      <c r="A1134" s="17" t="s">
        <v>2840</v>
      </c>
      <c r="B1134" s="17">
        <v>51404</v>
      </c>
      <c r="C1134" s="17" t="s">
        <v>2841</v>
      </c>
      <c r="D1134" s="18" t="s">
        <v>2842</v>
      </c>
      <c r="E1134" s="17" t="s">
        <v>79</v>
      </c>
      <c r="F1134" s="19">
        <v>800</v>
      </c>
      <c r="G1134" s="19">
        <v>880</v>
      </c>
    </row>
    <row r="1135" spans="1:7">
      <c r="A1135" s="90" t="s">
        <v>2843</v>
      </c>
      <c r="B1135" s="90"/>
      <c r="C1135" s="99" t="s">
        <v>2844</v>
      </c>
      <c r="D1135" s="99"/>
      <c r="E1135" s="99"/>
      <c r="F1135" s="99"/>
      <c r="G1135" s="99"/>
    </row>
    <row r="1136" spans="1:7">
      <c r="A1136" s="95" t="s">
        <v>2845</v>
      </c>
      <c r="B1136" s="95"/>
      <c r="C1136" s="99" t="s">
        <v>2846</v>
      </c>
      <c r="D1136" s="99"/>
      <c r="E1136" s="99"/>
      <c r="F1136" s="99"/>
      <c r="G1136" s="99"/>
    </row>
    <row r="1137" spans="1:7">
      <c r="A1137" s="95" t="s">
        <v>2847</v>
      </c>
      <c r="B1137" s="95"/>
      <c r="C1137" s="99" t="s">
        <v>2848</v>
      </c>
      <c r="D1137" s="99"/>
      <c r="E1137" s="99"/>
      <c r="F1137" s="99"/>
      <c r="G1137" s="99"/>
    </row>
    <row r="1138" spans="1:7">
      <c r="A1138" s="17" t="s">
        <v>2849</v>
      </c>
      <c r="B1138" s="17">
        <f>B322</f>
        <v>47703</v>
      </c>
      <c r="C1138" s="17" t="str">
        <f t="shared" ref="C1138:G1138" si="6">C322</f>
        <v>A11.02.002</v>
      </c>
      <c r="D1138" s="17" t="str">
        <f t="shared" si="6"/>
        <v>Внутримышечное введение лекарственных препаратов</v>
      </c>
      <c r="E1138" s="17" t="str">
        <f t="shared" si="6"/>
        <v>1 инъекция</v>
      </c>
      <c r="F1138" s="19">
        <f t="shared" si="6"/>
        <v>105</v>
      </c>
      <c r="G1138" s="19">
        <f t="shared" si="6"/>
        <v>116</v>
      </c>
    </row>
    <row r="1139" spans="1:7">
      <c r="A1139" s="17" t="s">
        <v>2850</v>
      </c>
      <c r="B1139" s="52">
        <f>B324</f>
        <v>47702</v>
      </c>
      <c r="C1139" s="52" t="str">
        <f t="shared" ref="C1139:G1139" si="7">C324</f>
        <v>A11.12.003</v>
      </c>
      <c r="D1139" s="52" t="str">
        <f t="shared" si="7"/>
        <v>Внутривенное введение лекарственных препаратов</v>
      </c>
      <c r="E1139" s="52" t="str">
        <f t="shared" si="7"/>
        <v>1 инъекция</v>
      </c>
      <c r="F1139" s="19">
        <f t="shared" si="7"/>
        <v>170</v>
      </c>
      <c r="G1139" s="19">
        <f t="shared" si="7"/>
        <v>187</v>
      </c>
    </row>
    <row r="1140" spans="1:7">
      <c r="A1140" s="17" t="s">
        <v>2851</v>
      </c>
      <c r="B1140" s="17">
        <v>47706</v>
      </c>
      <c r="C1140" s="17" t="s">
        <v>2852</v>
      </c>
      <c r="D1140" s="18" t="s">
        <v>2853</v>
      </c>
      <c r="E1140" s="17" t="s">
        <v>767</v>
      </c>
      <c r="F1140" s="19">
        <v>310</v>
      </c>
      <c r="G1140" s="19">
        <v>341</v>
      </c>
    </row>
    <row r="1141" spans="1:7">
      <c r="A1141" s="17" t="s">
        <v>2854</v>
      </c>
      <c r="B1141" s="17">
        <v>45601</v>
      </c>
      <c r="C1141" s="17" t="s">
        <v>2855</v>
      </c>
      <c r="D1141" s="18" t="s">
        <v>2856</v>
      </c>
      <c r="E1141" s="17" t="s">
        <v>376</v>
      </c>
      <c r="F1141" s="19">
        <v>800</v>
      </c>
      <c r="G1141" s="19">
        <v>1000</v>
      </c>
    </row>
    <row r="1142" spans="1:7">
      <c r="A1142" s="95" t="s">
        <v>2857</v>
      </c>
      <c r="B1142" s="95"/>
      <c r="C1142" s="99" t="s">
        <v>2858</v>
      </c>
      <c r="D1142" s="99"/>
      <c r="E1142" s="99"/>
      <c r="F1142" s="99"/>
      <c r="G1142" s="99"/>
    </row>
    <row r="1143" spans="1:7">
      <c r="A1143" s="17" t="s">
        <v>2859</v>
      </c>
      <c r="B1143" s="17">
        <f>B322</f>
        <v>47703</v>
      </c>
      <c r="C1143" s="17" t="str">
        <f t="shared" ref="C1143:G1143" si="8">C322</f>
        <v>A11.02.002</v>
      </c>
      <c r="D1143" s="17" t="str">
        <f t="shared" si="8"/>
        <v>Внутримышечное введение лекарственных препаратов</v>
      </c>
      <c r="E1143" s="17" t="str">
        <f t="shared" si="8"/>
        <v>1 инъекция</v>
      </c>
      <c r="F1143" s="19">
        <f t="shared" si="8"/>
        <v>105</v>
      </c>
      <c r="G1143" s="19">
        <f t="shared" si="8"/>
        <v>116</v>
      </c>
    </row>
    <row r="1144" spans="1:7">
      <c r="A1144" s="17" t="s">
        <v>2860</v>
      </c>
      <c r="B1144" s="17">
        <f>B324</f>
        <v>47702</v>
      </c>
      <c r="C1144" s="17" t="str">
        <f t="shared" ref="C1144:G1144" si="9">C324</f>
        <v>A11.12.003</v>
      </c>
      <c r="D1144" s="17" t="str">
        <f t="shared" si="9"/>
        <v>Внутривенное введение лекарственных препаратов</v>
      </c>
      <c r="E1144" s="17" t="str">
        <f t="shared" si="9"/>
        <v>1 инъекция</v>
      </c>
      <c r="F1144" s="19">
        <f t="shared" si="9"/>
        <v>170</v>
      </c>
      <c r="G1144" s="19">
        <f t="shared" si="9"/>
        <v>187</v>
      </c>
    </row>
    <row r="1145" spans="1:7">
      <c r="A1145" s="17" t="s">
        <v>2861</v>
      </c>
      <c r="B1145" s="17">
        <v>47706</v>
      </c>
      <c r="C1145" s="17" t="s">
        <v>2852</v>
      </c>
      <c r="D1145" s="18" t="s">
        <v>2853</v>
      </c>
      <c r="E1145" s="17" t="s">
        <v>767</v>
      </c>
      <c r="F1145" s="19">
        <v>310</v>
      </c>
      <c r="G1145" s="19">
        <v>341</v>
      </c>
    </row>
    <row r="1146" spans="1:7">
      <c r="A1146" s="17" t="s">
        <v>2862</v>
      </c>
      <c r="B1146" s="17">
        <v>45600</v>
      </c>
      <c r="C1146" s="17" t="s">
        <v>2863</v>
      </c>
      <c r="D1146" s="18" t="s">
        <v>2864</v>
      </c>
      <c r="E1146" s="17" t="s">
        <v>376</v>
      </c>
      <c r="F1146" s="19">
        <v>800</v>
      </c>
      <c r="G1146" s="19">
        <v>1000</v>
      </c>
    </row>
    <row r="1147" spans="1:7">
      <c r="A1147" s="95" t="s">
        <v>2865</v>
      </c>
      <c r="B1147" s="95"/>
      <c r="C1147" s="99" t="s">
        <v>2866</v>
      </c>
      <c r="D1147" s="99"/>
      <c r="E1147" s="99"/>
      <c r="F1147" s="99"/>
      <c r="G1147" s="99"/>
    </row>
    <row r="1148" spans="1:7">
      <c r="A1148" s="17" t="s">
        <v>2867</v>
      </c>
      <c r="B1148" s="17">
        <f>B322</f>
        <v>47703</v>
      </c>
      <c r="C1148" s="17" t="str">
        <f t="shared" ref="C1148:G1148" si="10">C322</f>
        <v>A11.02.002</v>
      </c>
      <c r="D1148" s="17" t="str">
        <f t="shared" si="10"/>
        <v>Внутримышечное введение лекарственных препаратов</v>
      </c>
      <c r="E1148" s="17" t="str">
        <f t="shared" si="10"/>
        <v>1 инъекция</v>
      </c>
      <c r="F1148" s="19">
        <f t="shared" si="10"/>
        <v>105</v>
      </c>
      <c r="G1148" s="19">
        <f t="shared" si="10"/>
        <v>116</v>
      </c>
    </row>
    <row r="1149" spans="1:7">
      <c r="A1149" s="17" t="s">
        <v>2868</v>
      </c>
      <c r="B1149" s="17">
        <f>B324</f>
        <v>47702</v>
      </c>
      <c r="C1149" s="17" t="str">
        <f t="shared" ref="C1149:G1149" si="11">C324</f>
        <v>A11.12.003</v>
      </c>
      <c r="D1149" s="17" t="str">
        <f t="shared" si="11"/>
        <v>Внутривенное введение лекарственных препаратов</v>
      </c>
      <c r="E1149" s="17" t="str">
        <f t="shared" si="11"/>
        <v>1 инъекция</v>
      </c>
      <c r="F1149" s="19">
        <f t="shared" si="11"/>
        <v>170</v>
      </c>
      <c r="G1149" s="19">
        <f t="shared" si="11"/>
        <v>187</v>
      </c>
    </row>
    <row r="1150" spans="1:7">
      <c r="A1150" s="17" t="s">
        <v>2869</v>
      </c>
      <c r="B1150" s="17">
        <v>47706</v>
      </c>
      <c r="C1150" s="17" t="s">
        <v>2852</v>
      </c>
      <c r="D1150" s="18" t="s">
        <v>2853</v>
      </c>
      <c r="E1150" s="17" t="s">
        <v>767</v>
      </c>
      <c r="F1150" s="19">
        <v>310</v>
      </c>
      <c r="G1150" s="19">
        <v>341</v>
      </c>
    </row>
    <row r="1151" spans="1:7">
      <c r="A1151" s="17" t="s">
        <v>2870</v>
      </c>
      <c r="B1151" s="17">
        <v>45602</v>
      </c>
      <c r="C1151" s="17" t="s">
        <v>2871</v>
      </c>
      <c r="D1151" s="18" t="s">
        <v>2872</v>
      </c>
      <c r="E1151" s="17" t="s">
        <v>376</v>
      </c>
      <c r="F1151" s="19">
        <v>800</v>
      </c>
      <c r="G1151" s="19">
        <v>1000</v>
      </c>
    </row>
    <row r="1152" spans="1:7">
      <c r="A1152" s="95" t="s">
        <v>2873</v>
      </c>
      <c r="B1152" s="95"/>
      <c r="C1152" s="99" t="s">
        <v>2874</v>
      </c>
      <c r="D1152" s="99"/>
      <c r="E1152" s="99"/>
      <c r="F1152" s="99"/>
      <c r="G1152" s="99"/>
    </row>
    <row r="1153" spans="1:7">
      <c r="A1153" s="17" t="s">
        <v>2875</v>
      </c>
      <c r="B1153" s="17">
        <f>B322</f>
        <v>47703</v>
      </c>
      <c r="C1153" s="17" t="str">
        <f t="shared" ref="C1153:G1153" si="12">C322</f>
        <v>A11.02.002</v>
      </c>
      <c r="D1153" s="17" t="str">
        <f t="shared" si="12"/>
        <v>Внутримышечное введение лекарственных препаратов</v>
      </c>
      <c r="E1153" s="17" t="str">
        <f t="shared" si="12"/>
        <v>1 инъекция</v>
      </c>
      <c r="F1153" s="19">
        <f t="shared" si="12"/>
        <v>105</v>
      </c>
      <c r="G1153" s="19">
        <f t="shared" si="12"/>
        <v>116</v>
      </c>
    </row>
    <row r="1154" spans="1:7">
      <c r="A1154" s="17" t="s">
        <v>2876</v>
      </c>
      <c r="B1154" s="17">
        <f>B324</f>
        <v>47702</v>
      </c>
      <c r="C1154" s="17" t="str">
        <f t="shared" ref="C1154:G1154" si="13">C324</f>
        <v>A11.12.003</v>
      </c>
      <c r="D1154" s="17" t="str">
        <f t="shared" si="13"/>
        <v>Внутривенное введение лекарственных препаратов</v>
      </c>
      <c r="E1154" s="17" t="str">
        <f t="shared" si="13"/>
        <v>1 инъекция</v>
      </c>
      <c r="F1154" s="19">
        <f t="shared" si="13"/>
        <v>170</v>
      </c>
      <c r="G1154" s="19">
        <f t="shared" si="13"/>
        <v>187</v>
      </c>
    </row>
    <row r="1155" spans="1:7">
      <c r="A1155" s="17" t="s">
        <v>2877</v>
      </c>
      <c r="B1155" s="17">
        <v>47706</v>
      </c>
      <c r="C1155" s="17" t="s">
        <v>2852</v>
      </c>
      <c r="D1155" s="18" t="s">
        <v>2853</v>
      </c>
      <c r="E1155" s="17" t="s">
        <v>767</v>
      </c>
      <c r="F1155" s="19">
        <v>310</v>
      </c>
      <c r="G1155" s="19">
        <v>341</v>
      </c>
    </row>
    <row r="1156" spans="1:7">
      <c r="A1156" s="17" t="s">
        <v>2878</v>
      </c>
      <c r="B1156" s="17">
        <v>45603</v>
      </c>
      <c r="C1156" s="17" t="s">
        <v>2879</v>
      </c>
      <c r="D1156" s="18" t="s">
        <v>2880</v>
      </c>
      <c r="E1156" s="17" t="s">
        <v>376</v>
      </c>
      <c r="F1156" s="19">
        <v>800</v>
      </c>
      <c r="G1156" s="19">
        <v>1000</v>
      </c>
    </row>
    <row r="1157" spans="1:7">
      <c r="A1157" s="95" t="s">
        <v>2881</v>
      </c>
      <c r="B1157" s="95"/>
      <c r="C1157" s="99" t="s">
        <v>2882</v>
      </c>
      <c r="D1157" s="99"/>
      <c r="E1157" s="99"/>
      <c r="F1157" s="99"/>
      <c r="G1157" s="99"/>
    </row>
    <row r="1158" spans="1:7">
      <c r="A1158" s="17" t="s">
        <v>2883</v>
      </c>
      <c r="B1158" s="17">
        <f>B322</f>
        <v>47703</v>
      </c>
      <c r="C1158" s="17" t="str">
        <f t="shared" ref="C1158:G1158" si="14">C322</f>
        <v>A11.02.002</v>
      </c>
      <c r="D1158" s="17" t="str">
        <f t="shared" si="14"/>
        <v>Внутримышечное введение лекарственных препаратов</v>
      </c>
      <c r="E1158" s="17" t="str">
        <f t="shared" si="14"/>
        <v>1 инъекция</v>
      </c>
      <c r="F1158" s="19">
        <f t="shared" si="14"/>
        <v>105</v>
      </c>
      <c r="G1158" s="19">
        <f t="shared" si="14"/>
        <v>116</v>
      </c>
    </row>
    <row r="1159" spans="1:7">
      <c r="A1159" s="17" t="s">
        <v>2884</v>
      </c>
      <c r="B1159" s="17">
        <f>B324</f>
        <v>47702</v>
      </c>
      <c r="C1159" s="17" t="str">
        <f t="shared" ref="C1159:G1159" si="15">C324</f>
        <v>A11.12.003</v>
      </c>
      <c r="D1159" s="17" t="str">
        <f t="shared" si="15"/>
        <v>Внутривенное введение лекарственных препаратов</v>
      </c>
      <c r="E1159" s="17" t="str">
        <f t="shared" si="15"/>
        <v>1 инъекция</v>
      </c>
      <c r="F1159" s="19">
        <f t="shared" si="15"/>
        <v>170</v>
      </c>
      <c r="G1159" s="19">
        <f t="shared" si="15"/>
        <v>187</v>
      </c>
    </row>
    <row r="1160" spans="1:7">
      <c r="A1160" s="17" t="s">
        <v>2885</v>
      </c>
      <c r="B1160" s="17">
        <v>47706</v>
      </c>
      <c r="C1160" s="17" t="s">
        <v>2852</v>
      </c>
      <c r="D1160" s="18" t="s">
        <v>2853</v>
      </c>
      <c r="E1160" s="17" t="s">
        <v>767</v>
      </c>
      <c r="F1160" s="19">
        <v>310</v>
      </c>
      <c r="G1160" s="19">
        <v>341</v>
      </c>
    </row>
    <row r="1161" spans="1:7">
      <c r="A1161" s="17" t="s">
        <v>2886</v>
      </c>
      <c r="B1161" s="17">
        <v>45604</v>
      </c>
      <c r="C1161" s="17" t="s">
        <v>2887</v>
      </c>
      <c r="D1161" s="18" t="s">
        <v>2888</v>
      </c>
      <c r="E1161" s="17" t="s">
        <v>376</v>
      </c>
      <c r="F1161" s="19">
        <v>800</v>
      </c>
      <c r="G1161" s="19">
        <v>1000</v>
      </c>
    </row>
    <row r="1162" spans="1:7">
      <c r="A1162" s="95" t="s">
        <v>2889</v>
      </c>
      <c r="B1162" s="95"/>
      <c r="C1162" s="91" t="s">
        <v>2890</v>
      </c>
      <c r="D1162" s="91"/>
      <c r="E1162" s="91"/>
      <c r="F1162" s="91"/>
      <c r="G1162" s="91"/>
    </row>
    <row r="1163" spans="1:7">
      <c r="A1163" s="17" t="s">
        <v>2891</v>
      </c>
      <c r="B1163" s="17">
        <v>40110</v>
      </c>
      <c r="C1163" s="17" t="s">
        <v>2892</v>
      </c>
      <c r="D1163" s="18" t="s">
        <v>2893</v>
      </c>
      <c r="E1163" s="17" t="s">
        <v>53</v>
      </c>
      <c r="F1163" s="19">
        <v>2400</v>
      </c>
      <c r="G1163" s="19">
        <v>2640</v>
      </c>
    </row>
    <row r="1164" spans="1:7">
      <c r="A1164" s="17" t="s">
        <v>2894</v>
      </c>
      <c r="B1164" s="17">
        <v>40108</v>
      </c>
      <c r="C1164" s="17" t="s">
        <v>2895</v>
      </c>
      <c r="D1164" s="18" t="s">
        <v>2896</v>
      </c>
      <c r="E1164" s="17" t="s">
        <v>53</v>
      </c>
      <c r="F1164" s="19">
        <v>2000</v>
      </c>
      <c r="G1164" s="19">
        <v>2200</v>
      </c>
    </row>
    <row r="1165" spans="1:7">
      <c r="A1165" s="17" t="s">
        <v>2897</v>
      </c>
      <c r="B1165" s="17">
        <v>40107</v>
      </c>
      <c r="C1165" s="17" t="s">
        <v>2898</v>
      </c>
      <c r="D1165" s="18" t="s">
        <v>2899</v>
      </c>
      <c r="E1165" s="17" t="s">
        <v>53</v>
      </c>
      <c r="F1165" s="19">
        <v>1500</v>
      </c>
      <c r="G1165" s="19">
        <v>1650</v>
      </c>
    </row>
    <row r="1166" spans="1:7">
      <c r="A1166" s="17" t="s">
        <v>2900</v>
      </c>
      <c r="B1166" s="17">
        <v>40109</v>
      </c>
      <c r="C1166" s="17" t="s">
        <v>2901</v>
      </c>
      <c r="D1166" s="18" t="s">
        <v>2902</v>
      </c>
      <c r="E1166" s="17" t="s">
        <v>53</v>
      </c>
      <c r="F1166" s="19">
        <v>1765</v>
      </c>
      <c r="G1166" s="19">
        <v>1942</v>
      </c>
    </row>
    <row r="1167" spans="1:7">
      <c r="A1167" s="17" t="s">
        <v>2903</v>
      </c>
      <c r="B1167" s="17">
        <v>44000</v>
      </c>
      <c r="C1167" s="17" t="s">
        <v>2904</v>
      </c>
      <c r="D1167" s="18" t="s">
        <v>2905</v>
      </c>
      <c r="E1167" s="17" t="s">
        <v>376</v>
      </c>
      <c r="F1167" s="19">
        <v>800</v>
      </c>
      <c r="G1167" s="19">
        <v>880</v>
      </c>
    </row>
    <row r="1168" spans="1:7">
      <c r="A1168" s="95" t="s">
        <v>2906</v>
      </c>
      <c r="B1168" s="95"/>
      <c r="C1168" s="99" t="s">
        <v>2907</v>
      </c>
      <c r="D1168" s="99"/>
      <c r="E1168" s="99"/>
      <c r="F1168" s="99"/>
      <c r="G1168" s="99"/>
    </row>
    <row r="1169" spans="1:7">
      <c r="A1169" s="100" t="s">
        <v>2908</v>
      </c>
      <c r="B1169" s="101"/>
      <c r="C1169" s="97" t="s">
        <v>2909</v>
      </c>
      <c r="D1169" s="98"/>
      <c r="E1169" s="53" t="s">
        <v>53</v>
      </c>
      <c r="F1169" s="24">
        <f>SUM(F1171:F1173)</f>
        <v>21300</v>
      </c>
      <c r="G1169" s="24">
        <f>SUM(G1171:G1173)</f>
        <v>26056</v>
      </c>
    </row>
    <row r="1170" spans="1:7">
      <c r="A1170" s="88" t="s">
        <v>156</v>
      </c>
      <c r="B1170" s="88"/>
      <c r="C1170" s="88"/>
      <c r="D1170" s="88"/>
      <c r="E1170" s="88"/>
      <c r="F1170" s="88"/>
      <c r="G1170" s="88"/>
    </row>
    <row r="1171" spans="1:7" ht="31.5">
      <c r="A1171" s="17" t="s">
        <v>2910</v>
      </c>
      <c r="B1171" s="26">
        <f>B320</f>
        <v>47704</v>
      </c>
      <c r="C1171" s="26" t="str">
        <f t="shared" ref="C1171:G1171" si="16">C320</f>
        <v>А11.01.002</v>
      </c>
      <c r="D1171" s="26" t="str">
        <f t="shared" si="16"/>
        <v>Подкожное введение лекарственных препаратов</v>
      </c>
      <c r="E1171" s="26" t="str">
        <f t="shared" si="16"/>
        <v>1 инъекция</v>
      </c>
      <c r="F1171" s="27">
        <f t="shared" si="16"/>
        <v>85</v>
      </c>
      <c r="G1171" s="27">
        <f t="shared" si="16"/>
        <v>94</v>
      </c>
    </row>
    <row r="1172" spans="1:7" ht="31.5">
      <c r="A1172" s="17" t="s">
        <v>2911</v>
      </c>
      <c r="B1172" s="26">
        <f>B74</f>
        <v>13897</v>
      </c>
      <c r="C1172" s="26" t="str">
        <f t="shared" ref="C1172:G1172" si="17">C74</f>
        <v>A25.08.001</v>
      </c>
      <c r="D1172" s="26" t="str">
        <f t="shared" si="17"/>
        <v>Назначение лекарственных препаратов при заболеваниях верхних дыхательных путей (курс аллepгeн-cпeцифичecкой иммунoтepaпии (ACИT) бытовой - 5 аллергенов)</v>
      </c>
      <c r="E1172" s="26" t="str">
        <f>E74</f>
        <v>1 услуга</v>
      </c>
      <c r="F1172" s="19">
        <f t="shared" si="17"/>
        <v>3715</v>
      </c>
      <c r="G1172" s="19">
        <f t="shared" si="17"/>
        <v>4087</v>
      </c>
    </row>
    <row r="1173" spans="1:7" ht="31.5">
      <c r="A1173" s="17" t="s">
        <v>2912</v>
      </c>
      <c r="B1173" s="26">
        <f>B62</f>
        <v>13804</v>
      </c>
      <c r="C1173" s="26" t="str">
        <f t="shared" ref="C1173:D1173" si="18">C62</f>
        <v>В01.002.002</v>
      </c>
      <c r="D1173" s="26" t="str">
        <f t="shared" si="18"/>
        <v>Прием (осмотр, консультация) врача-аллерголога-иммунолога повторный</v>
      </c>
      <c r="E1173" s="26" t="s">
        <v>2913</v>
      </c>
      <c r="F1173" s="19">
        <f>F62*25</f>
        <v>17500</v>
      </c>
      <c r="G1173" s="19">
        <f>G62*25</f>
        <v>21875</v>
      </c>
    </row>
    <row r="1174" spans="1:7">
      <c r="A1174" s="95" t="s">
        <v>2914</v>
      </c>
      <c r="B1174" s="95"/>
      <c r="C1174" s="91" t="s">
        <v>2915</v>
      </c>
      <c r="D1174" s="91"/>
      <c r="E1174" s="91"/>
      <c r="F1174" s="91"/>
      <c r="G1174" s="91"/>
    </row>
    <row r="1175" spans="1:7">
      <c r="A1175" s="17" t="s">
        <v>2916</v>
      </c>
      <c r="B1175" s="17">
        <v>43900</v>
      </c>
      <c r="C1175" s="17" t="s">
        <v>2917</v>
      </c>
      <c r="D1175" s="18" t="s">
        <v>2918</v>
      </c>
      <c r="E1175" s="17" t="s">
        <v>53</v>
      </c>
      <c r="F1175" s="19">
        <v>565</v>
      </c>
      <c r="G1175" s="19">
        <v>622</v>
      </c>
    </row>
    <row r="1176" spans="1:7">
      <c r="A1176" s="95" t="s">
        <v>2919</v>
      </c>
      <c r="B1176" s="95"/>
      <c r="C1176" s="91" t="s">
        <v>2920</v>
      </c>
      <c r="D1176" s="91"/>
      <c r="E1176" s="91"/>
      <c r="F1176" s="91"/>
      <c r="G1176" s="91"/>
    </row>
    <row r="1177" spans="1:7">
      <c r="A1177" s="95" t="s">
        <v>2921</v>
      </c>
      <c r="B1177" s="95"/>
      <c r="C1177" s="91" t="s">
        <v>2922</v>
      </c>
      <c r="D1177" s="91"/>
      <c r="E1177" s="91"/>
      <c r="F1177" s="91"/>
      <c r="G1177" s="91"/>
    </row>
    <row r="1178" spans="1:7">
      <c r="A1178" s="17" t="s">
        <v>2923</v>
      </c>
      <c r="B1178" s="17">
        <v>48702</v>
      </c>
      <c r="C1178" s="17" t="s">
        <v>2924</v>
      </c>
      <c r="D1178" s="18" t="s">
        <v>2922</v>
      </c>
      <c r="E1178" s="17" t="s">
        <v>53</v>
      </c>
      <c r="F1178" s="19">
        <v>500</v>
      </c>
      <c r="G1178" s="19">
        <v>550</v>
      </c>
    </row>
    <row r="1179" spans="1:7">
      <c r="A1179" s="95" t="s">
        <v>2925</v>
      </c>
      <c r="B1179" s="95"/>
      <c r="C1179" s="91" t="s">
        <v>2926</v>
      </c>
      <c r="D1179" s="91"/>
      <c r="E1179" s="91"/>
      <c r="F1179" s="91"/>
      <c r="G1179" s="91"/>
    </row>
    <row r="1180" spans="1:7">
      <c r="A1180" s="17" t="s">
        <v>2927</v>
      </c>
      <c r="B1180" s="17">
        <v>48701</v>
      </c>
      <c r="C1180" s="17" t="s">
        <v>2928</v>
      </c>
      <c r="D1180" s="18" t="s">
        <v>2926</v>
      </c>
      <c r="E1180" s="17" t="s">
        <v>53</v>
      </c>
      <c r="F1180" s="19">
        <v>500</v>
      </c>
      <c r="G1180" s="19">
        <v>550</v>
      </c>
    </row>
    <row r="1181" spans="1:7">
      <c r="A1181" s="95" t="s">
        <v>2929</v>
      </c>
      <c r="B1181" s="95"/>
      <c r="C1181" s="91" t="s">
        <v>2930</v>
      </c>
      <c r="D1181" s="91"/>
      <c r="E1181" s="91"/>
      <c r="F1181" s="91"/>
      <c r="G1181" s="91"/>
    </row>
    <row r="1182" spans="1:7">
      <c r="A1182" s="96" t="s">
        <v>2931</v>
      </c>
      <c r="B1182" s="96"/>
      <c r="C1182" s="97" t="s">
        <v>2932</v>
      </c>
      <c r="D1182" s="98"/>
      <c r="E1182" s="53" t="s">
        <v>53</v>
      </c>
      <c r="F1182" s="24">
        <f>F1183*10</f>
        <v>5000</v>
      </c>
      <c r="G1182" s="24">
        <f>G1183*10</f>
        <v>5500</v>
      </c>
    </row>
    <row r="1183" spans="1:7" ht="31.5">
      <c r="A1183" s="17" t="s">
        <v>2933</v>
      </c>
      <c r="B1183" s="17">
        <v>48702</v>
      </c>
      <c r="C1183" s="17" t="s">
        <v>2924</v>
      </c>
      <c r="D1183" s="17" t="s">
        <v>2922</v>
      </c>
      <c r="E1183" s="17" t="s">
        <v>53</v>
      </c>
      <c r="F1183" s="19">
        <f>F1178</f>
        <v>500</v>
      </c>
      <c r="G1183" s="19">
        <f>G1178</f>
        <v>550</v>
      </c>
    </row>
    <row r="1184" spans="1:7">
      <c r="A1184" s="96" t="s">
        <v>2934</v>
      </c>
      <c r="B1184" s="96"/>
      <c r="C1184" s="97" t="s">
        <v>2935</v>
      </c>
      <c r="D1184" s="98"/>
      <c r="E1184" s="53" t="s">
        <v>53</v>
      </c>
      <c r="F1184" s="24">
        <f>SUM(F1185,F1186*6,F1187*6)</f>
        <v>11600</v>
      </c>
      <c r="G1184" s="24">
        <f>SUM(G1185,G1186*6,G1187*6)</f>
        <v>13978</v>
      </c>
    </row>
    <row r="1185" spans="1:7" ht="31.5">
      <c r="A1185" s="17" t="s">
        <v>2936</v>
      </c>
      <c r="B1185" s="17">
        <v>48701</v>
      </c>
      <c r="C1185" s="17" t="s">
        <v>2928</v>
      </c>
      <c r="D1185" s="18" t="s">
        <v>2926</v>
      </c>
      <c r="E1185" s="17" t="s">
        <v>53</v>
      </c>
      <c r="F1185" s="19">
        <f>F1180</f>
        <v>500</v>
      </c>
      <c r="G1185" s="19">
        <f>G1180</f>
        <v>550</v>
      </c>
    </row>
    <row r="1186" spans="1:7" ht="31.5">
      <c r="A1186" s="17" t="s">
        <v>2937</v>
      </c>
      <c r="B1186" s="17">
        <v>48702</v>
      </c>
      <c r="C1186" s="17" t="s">
        <v>2924</v>
      </c>
      <c r="D1186" s="18" t="s">
        <v>2922</v>
      </c>
      <c r="E1186" s="17" t="s">
        <v>53</v>
      </c>
      <c r="F1186" s="19">
        <f>F1183</f>
        <v>500</v>
      </c>
      <c r="G1186" s="19">
        <f>G1183</f>
        <v>550</v>
      </c>
    </row>
    <row r="1187" spans="1:7" ht="31.5">
      <c r="A1187" s="17" t="s">
        <v>2938</v>
      </c>
      <c r="B1187" s="17">
        <v>45100</v>
      </c>
      <c r="C1187" s="17" t="s">
        <v>166</v>
      </c>
      <c r="D1187" s="18" t="s">
        <v>167</v>
      </c>
      <c r="E1187" s="17" t="s">
        <v>25</v>
      </c>
      <c r="F1187" s="19">
        <f>F78</f>
        <v>1350</v>
      </c>
      <c r="G1187" s="19">
        <f>G78</f>
        <v>1688</v>
      </c>
    </row>
    <row r="1188" spans="1:7">
      <c r="A1188" s="90" t="s">
        <v>2939</v>
      </c>
      <c r="B1188" s="90"/>
      <c r="C1188" s="91" t="s">
        <v>2940</v>
      </c>
      <c r="D1188" s="91"/>
      <c r="E1188" s="91"/>
      <c r="F1188" s="91"/>
      <c r="G1188" s="91"/>
    </row>
    <row r="1189" spans="1:7">
      <c r="A1189" s="17" t="s">
        <v>2941</v>
      </c>
      <c r="B1189" s="17">
        <v>10232</v>
      </c>
      <c r="C1189" s="17" t="s">
        <v>2942</v>
      </c>
      <c r="D1189" s="18" t="s">
        <v>2943</v>
      </c>
      <c r="E1189" s="17" t="s">
        <v>2944</v>
      </c>
      <c r="F1189" s="19">
        <v>480</v>
      </c>
      <c r="G1189" s="19">
        <v>528</v>
      </c>
    </row>
    <row r="1190" spans="1:7">
      <c r="A1190" s="17" t="s">
        <v>2945</v>
      </c>
      <c r="B1190" s="17">
        <v>10233</v>
      </c>
      <c r="C1190" s="17" t="s">
        <v>2942</v>
      </c>
      <c r="D1190" s="18" t="s">
        <v>2946</v>
      </c>
      <c r="E1190" s="17" t="s">
        <v>2944</v>
      </c>
      <c r="F1190" s="19">
        <v>740</v>
      </c>
      <c r="G1190" s="19">
        <v>814</v>
      </c>
    </row>
    <row r="1191" spans="1:7">
      <c r="A1191" s="17" t="s">
        <v>2947</v>
      </c>
      <c r="B1191" s="17">
        <v>10234</v>
      </c>
      <c r="C1191" s="17" t="s">
        <v>2942</v>
      </c>
      <c r="D1191" s="18" t="s">
        <v>2948</v>
      </c>
      <c r="E1191" s="17" t="s">
        <v>2944</v>
      </c>
      <c r="F1191" s="19">
        <v>2700</v>
      </c>
      <c r="G1191" s="19">
        <v>2970</v>
      </c>
    </row>
    <row r="1192" spans="1:7">
      <c r="A1192" s="17" t="s">
        <v>2949</v>
      </c>
      <c r="B1192" s="17">
        <v>10235</v>
      </c>
      <c r="C1192" s="17" t="s">
        <v>2942</v>
      </c>
      <c r="D1192" s="18" t="s">
        <v>2950</v>
      </c>
      <c r="E1192" s="17" t="s">
        <v>2944</v>
      </c>
      <c r="F1192" s="19">
        <v>11000</v>
      </c>
      <c r="G1192" s="19">
        <v>12100</v>
      </c>
    </row>
    <row r="1193" spans="1:7">
      <c r="A1193" s="17" t="s">
        <v>2951</v>
      </c>
      <c r="B1193" s="17">
        <v>10236</v>
      </c>
      <c r="C1193" s="17" t="s">
        <v>2942</v>
      </c>
      <c r="D1193" s="18" t="s">
        <v>2952</v>
      </c>
      <c r="E1193" s="17" t="s">
        <v>2944</v>
      </c>
      <c r="F1193" s="19">
        <v>9100</v>
      </c>
      <c r="G1193" s="19">
        <v>10010</v>
      </c>
    </row>
    <row r="1194" spans="1:7">
      <c r="A1194" s="17" t="s">
        <v>2953</v>
      </c>
      <c r="B1194" s="17">
        <v>10237</v>
      </c>
      <c r="C1194" s="17" t="s">
        <v>2942</v>
      </c>
      <c r="D1194" s="18" t="s">
        <v>2954</v>
      </c>
      <c r="E1194" s="17" t="s">
        <v>2944</v>
      </c>
      <c r="F1194" s="19">
        <v>745</v>
      </c>
      <c r="G1194" s="19">
        <v>820</v>
      </c>
    </row>
    <row r="1195" spans="1:7">
      <c r="A1195" s="36" t="s">
        <v>2955</v>
      </c>
      <c r="B1195" s="17">
        <v>10238</v>
      </c>
      <c r="C1195" s="36" t="s">
        <v>2942</v>
      </c>
      <c r="D1195" s="54" t="s">
        <v>2956</v>
      </c>
      <c r="E1195" s="36" t="s">
        <v>2944</v>
      </c>
      <c r="F1195" s="41">
        <v>1045</v>
      </c>
      <c r="G1195" s="41">
        <v>1150</v>
      </c>
    </row>
    <row r="1196" spans="1:7">
      <c r="A1196" s="55" t="s">
        <v>2957</v>
      </c>
      <c r="B1196" s="37">
        <v>10239</v>
      </c>
      <c r="C1196" s="17" t="s">
        <v>2942</v>
      </c>
      <c r="D1196" s="18" t="s">
        <v>2958</v>
      </c>
      <c r="E1196" s="35" t="s">
        <v>2944</v>
      </c>
      <c r="F1196" s="19">
        <v>1065</v>
      </c>
      <c r="G1196" s="19">
        <v>1172</v>
      </c>
    </row>
    <row r="1197" spans="1:7">
      <c r="A1197" s="92" t="s">
        <v>2959</v>
      </c>
      <c r="B1197" s="90"/>
      <c r="C1197" s="93" t="s">
        <v>2960</v>
      </c>
      <c r="D1197" s="93"/>
      <c r="E1197" s="93"/>
      <c r="F1197" s="93"/>
      <c r="G1197" s="93"/>
    </row>
    <row r="1198" spans="1:7" ht="18.75">
      <c r="A1198" s="23" t="s">
        <v>2961</v>
      </c>
      <c r="B1198" s="23">
        <v>1511</v>
      </c>
      <c r="C1198" s="23"/>
      <c r="D1198" s="56" t="s">
        <v>2962</v>
      </c>
      <c r="E1198" s="23" t="s">
        <v>53</v>
      </c>
      <c r="F1198" s="24">
        <f>SUM(F1200:F1204)</f>
        <v>6000</v>
      </c>
      <c r="G1198" s="24">
        <f>SUM(G1200:G1204)</f>
        <v>7261</v>
      </c>
    </row>
    <row r="1199" spans="1:7">
      <c r="A1199" s="94" t="s">
        <v>156</v>
      </c>
      <c r="B1199" s="94"/>
      <c r="C1199" s="94"/>
      <c r="D1199" s="94"/>
      <c r="E1199" s="94"/>
      <c r="F1199" s="94"/>
      <c r="G1199" s="94"/>
    </row>
    <row r="1200" spans="1:7">
      <c r="A1200" s="26"/>
      <c r="B1200" s="57">
        <v>11505</v>
      </c>
      <c r="C1200" s="57" t="s">
        <v>2963</v>
      </c>
      <c r="D1200" s="58" t="s">
        <v>2964</v>
      </c>
      <c r="E1200" s="57" t="s">
        <v>25</v>
      </c>
      <c r="F1200" s="59">
        <v>1550</v>
      </c>
      <c r="G1200" s="59">
        <v>1938</v>
      </c>
    </row>
    <row r="1201" spans="1:7">
      <c r="A1201" s="60"/>
      <c r="B1201" s="26">
        <v>15401</v>
      </c>
      <c r="C1201" s="26" t="s">
        <v>626</v>
      </c>
      <c r="D1201" s="18" t="s">
        <v>2965</v>
      </c>
      <c r="E1201" s="26" t="s">
        <v>25</v>
      </c>
      <c r="F1201" s="19">
        <v>2450</v>
      </c>
      <c r="G1201" s="19">
        <v>3063</v>
      </c>
    </row>
    <row r="1202" spans="1:7">
      <c r="A1202" s="60"/>
      <c r="B1202" s="26">
        <v>15501</v>
      </c>
      <c r="C1202" s="26" t="s">
        <v>2966</v>
      </c>
      <c r="D1202" s="18" t="s">
        <v>2967</v>
      </c>
      <c r="E1202" s="26" t="s">
        <v>25</v>
      </c>
      <c r="F1202" s="19">
        <v>400</v>
      </c>
      <c r="G1202" s="19">
        <v>500</v>
      </c>
    </row>
    <row r="1203" spans="1:7" ht="31.5">
      <c r="A1203" s="60"/>
      <c r="B1203" s="26">
        <v>15502</v>
      </c>
      <c r="C1203" s="26" t="s">
        <v>2968</v>
      </c>
      <c r="D1203" s="18" t="s">
        <v>2969</v>
      </c>
      <c r="E1203" s="26" t="s">
        <v>79</v>
      </c>
      <c r="F1203" s="19">
        <v>1300</v>
      </c>
      <c r="G1203" s="19">
        <v>1430</v>
      </c>
    </row>
    <row r="1204" spans="1:7">
      <c r="A1204" s="60"/>
      <c r="B1204" s="26">
        <v>15503</v>
      </c>
      <c r="C1204" s="26" t="s">
        <v>2970</v>
      </c>
      <c r="D1204" s="18" t="s">
        <v>2971</v>
      </c>
      <c r="E1204" s="26" t="s">
        <v>79</v>
      </c>
      <c r="F1204" s="19">
        <v>300</v>
      </c>
      <c r="G1204" s="19">
        <v>330</v>
      </c>
    </row>
    <row r="1205" spans="1:7" ht="18.75">
      <c r="A1205" s="23" t="s">
        <v>2972</v>
      </c>
      <c r="B1205" s="23">
        <v>1522</v>
      </c>
      <c r="C1205" s="23"/>
      <c r="D1205" s="56" t="s">
        <v>2973</v>
      </c>
      <c r="E1205" s="23" t="s">
        <v>53</v>
      </c>
      <c r="F1205" s="24">
        <f>SUM(F1207:F1210)</f>
        <v>5700</v>
      </c>
      <c r="G1205" s="24">
        <f>SUM(G1207:G1210)</f>
        <v>6931</v>
      </c>
    </row>
    <row r="1206" spans="1:7">
      <c r="A1206" s="88" t="s">
        <v>156</v>
      </c>
      <c r="B1206" s="88"/>
      <c r="C1206" s="88"/>
      <c r="D1206" s="88"/>
      <c r="E1206" s="88"/>
      <c r="F1206" s="88"/>
      <c r="G1206" s="88"/>
    </row>
    <row r="1207" spans="1:7">
      <c r="A1207" s="26"/>
      <c r="B1207" s="57">
        <v>11505</v>
      </c>
      <c r="C1207" s="57" t="s">
        <v>2963</v>
      </c>
      <c r="D1207" s="58" t="s">
        <v>2964</v>
      </c>
      <c r="E1207" s="57" t="s">
        <v>25</v>
      </c>
      <c r="F1207" s="59">
        <v>1550</v>
      </c>
      <c r="G1207" s="59">
        <v>1938</v>
      </c>
    </row>
    <row r="1208" spans="1:7">
      <c r="A1208" s="60"/>
      <c r="B1208" s="17">
        <v>15401</v>
      </c>
      <c r="C1208" s="26" t="s">
        <v>626</v>
      </c>
      <c r="D1208" s="18" t="s">
        <v>2965</v>
      </c>
      <c r="E1208" s="26" t="s">
        <v>25</v>
      </c>
      <c r="F1208" s="19">
        <v>2450</v>
      </c>
      <c r="G1208" s="19">
        <v>3063</v>
      </c>
    </row>
    <row r="1209" spans="1:7">
      <c r="A1209" s="60"/>
      <c r="B1209" s="17">
        <v>15501</v>
      </c>
      <c r="C1209" s="26" t="s">
        <v>2966</v>
      </c>
      <c r="D1209" s="18" t="s">
        <v>2967</v>
      </c>
      <c r="E1209" s="26" t="s">
        <v>25</v>
      </c>
      <c r="F1209" s="19">
        <v>400</v>
      </c>
      <c r="G1209" s="19">
        <v>500</v>
      </c>
    </row>
    <row r="1210" spans="1:7" ht="31.5">
      <c r="A1210" s="60"/>
      <c r="B1210" s="17">
        <v>15502</v>
      </c>
      <c r="C1210" s="26" t="s">
        <v>2968</v>
      </c>
      <c r="D1210" s="18" t="s">
        <v>2974</v>
      </c>
      <c r="E1210" s="26" t="s">
        <v>79</v>
      </c>
      <c r="F1210" s="19">
        <v>1300</v>
      </c>
      <c r="G1210" s="19">
        <v>1430</v>
      </c>
    </row>
    <row r="1211" spans="1:7" ht="31.5">
      <c r="A1211" s="23" t="s">
        <v>2975</v>
      </c>
      <c r="B1211" s="23">
        <v>1510</v>
      </c>
      <c r="C1211" s="23"/>
      <c r="D1211" s="56" t="s">
        <v>2976</v>
      </c>
      <c r="E1211" s="23" t="s">
        <v>53</v>
      </c>
      <c r="F1211" s="24">
        <f>SUM(F1213:F1217)</f>
        <v>6100</v>
      </c>
      <c r="G1211" s="24">
        <f>SUM(G1213:G1217)</f>
        <v>7522</v>
      </c>
    </row>
    <row r="1212" spans="1:7">
      <c r="A1212" s="89" t="s">
        <v>156</v>
      </c>
      <c r="B1212" s="89"/>
      <c r="C1212" s="89"/>
      <c r="D1212" s="89"/>
      <c r="E1212" s="89"/>
      <c r="F1212" s="61"/>
      <c r="G1212" s="62"/>
    </row>
    <row r="1213" spans="1:7">
      <c r="A1213" s="17"/>
      <c r="B1213" s="17">
        <f>B1124</f>
        <v>50401</v>
      </c>
      <c r="C1213" s="17" t="str">
        <f t="shared" ref="C1213:G1213" si="19">C1124</f>
        <v>A05.23.001</v>
      </c>
      <c r="D1213" s="17" t="str">
        <f t="shared" si="19"/>
        <v>Электроэнцефалография</v>
      </c>
      <c r="E1213" s="17" t="str">
        <f t="shared" si="19"/>
        <v>1 исследование</v>
      </c>
      <c r="F1213" s="19">
        <f t="shared" si="19"/>
        <v>700</v>
      </c>
      <c r="G1213" s="19">
        <f t="shared" si="19"/>
        <v>770</v>
      </c>
    </row>
    <row r="1214" spans="1:7">
      <c r="A1214" s="17"/>
      <c r="B1214" s="17">
        <f>B206</f>
        <v>10900</v>
      </c>
      <c r="C1214" s="17" t="str">
        <f t="shared" ref="C1214:G1214" si="20">C206</f>
        <v>B01.023.001</v>
      </c>
      <c r="D1214" s="17" t="str">
        <f t="shared" si="20"/>
        <v>Прием (осмотр, консультация) врача-невролога первичный</v>
      </c>
      <c r="E1214" s="17" t="str">
        <f t="shared" si="20"/>
        <v>1 посещение</v>
      </c>
      <c r="F1214" s="19">
        <f t="shared" si="20"/>
        <v>1350</v>
      </c>
      <c r="G1214" s="19">
        <f t="shared" si="20"/>
        <v>1688</v>
      </c>
    </row>
    <row r="1215" spans="1:7">
      <c r="A1215" s="17"/>
      <c r="B1215" s="17">
        <f>B232</f>
        <v>11200</v>
      </c>
      <c r="C1215" s="17" t="str">
        <f t="shared" ref="C1215:G1215" si="21">C232</f>
        <v>B01.028.001</v>
      </c>
      <c r="D1215" s="17" t="str">
        <f t="shared" si="21"/>
        <v>Прием (осмотр, консультация) врача-оториноларинголога первичный</v>
      </c>
      <c r="E1215" s="17" t="str">
        <f t="shared" si="21"/>
        <v>1 посещение</v>
      </c>
      <c r="F1215" s="19">
        <f t="shared" si="21"/>
        <v>1350</v>
      </c>
      <c r="G1215" s="19">
        <f t="shared" si="21"/>
        <v>1688</v>
      </c>
    </row>
    <row r="1216" spans="1:7">
      <c r="A1216" s="17"/>
      <c r="B1216" s="17">
        <f>B245</f>
        <v>11500</v>
      </c>
      <c r="C1216" s="17" t="str">
        <f t="shared" ref="C1216:G1216" si="22">C245</f>
        <v>B01.029.001</v>
      </c>
      <c r="D1216" s="17" t="str">
        <f t="shared" si="22"/>
        <v>Прием (осмотр, консультация) врача-офтальмолога первичный</v>
      </c>
      <c r="E1216" s="17" t="str">
        <f t="shared" si="22"/>
        <v>1 посещение</v>
      </c>
      <c r="F1216" s="19">
        <f t="shared" si="22"/>
        <v>1350</v>
      </c>
      <c r="G1216" s="19">
        <f t="shared" si="22"/>
        <v>1688</v>
      </c>
    </row>
    <row r="1217" spans="1:7">
      <c r="A1217" s="17"/>
      <c r="B1217" s="17">
        <f>B284</f>
        <v>10200</v>
      </c>
      <c r="C1217" s="17" t="str">
        <f t="shared" ref="C1217:G1217" si="23">C284</f>
        <v>B01.047.001</v>
      </c>
      <c r="D1217" s="17" t="str">
        <f t="shared" si="23"/>
        <v>Прием (осмотр, консультация) врача-терапевта первичный</v>
      </c>
      <c r="E1217" s="17" t="str">
        <f t="shared" si="23"/>
        <v>1 посещение</v>
      </c>
      <c r="F1217" s="19">
        <f t="shared" si="23"/>
        <v>1350</v>
      </c>
      <c r="G1217" s="19">
        <f t="shared" si="23"/>
        <v>1688</v>
      </c>
    </row>
    <row r="1218" spans="1:7">
      <c r="A1218" s="23" t="s">
        <v>2977</v>
      </c>
      <c r="B1218" s="23">
        <v>1509</v>
      </c>
      <c r="C1218" s="23"/>
      <c r="D1218" s="56" t="s">
        <v>2978</v>
      </c>
      <c r="E1218" s="23" t="s">
        <v>53</v>
      </c>
      <c r="F1218" s="24">
        <f>SUM(F1220:F1221)</f>
        <v>2700</v>
      </c>
      <c r="G1218" s="24">
        <f>SUM(G1220:G1221)</f>
        <v>3376</v>
      </c>
    </row>
    <row r="1219" spans="1:7">
      <c r="A1219" s="88" t="s">
        <v>156</v>
      </c>
      <c r="B1219" s="88"/>
      <c r="C1219" s="88"/>
      <c r="D1219" s="88"/>
      <c r="E1219" s="88"/>
      <c r="F1219" s="88"/>
      <c r="G1219" s="88"/>
    </row>
    <row r="1220" spans="1:7">
      <c r="A1220" s="17"/>
      <c r="B1220" s="17">
        <f>B245</f>
        <v>11500</v>
      </c>
      <c r="C1220" s="17" t="str">
        <f t="shared" ref="C1220:G1220" si="24">C245</f>
        <v>B01.029.001</v>
      </c>
      <c r="D1220" s="17" t="str">
        <f t="shared" si="24"/>
        <v>Прием (осмотр, консультация) врача-офтальмолога первичный</v>
      </c>
      <c r="E1220" s="17" t="str">
        <f t="shared" si="24"/>
        <v>1 посещение</v>
      </c>
      <c r="F1220" s="19">
        <f t="shared" si="24"/>
        <v>1350</v>
      </c>
      <c r="G1220" s="19">
        <f t="shared" si="24"/>
        <v>1688</v>
      </c>
    </row>
    <row r="1221" spans="1:7">
      <c r="A1221" s="17"/>
      <c r="B1221" s="17">
        <f>B284</f>
        <v>10200</v>
      </c>
      <c r="C1221" s="17" t="str">
        <f t="shared" ref="C1221:G1221" si="25">C284</f>
        <v>B01.047.001</v>
      </c>
      <c r="D1221" s="17" t="str">
        <f t="shared" si="25"/>
        <v>Прием (осмотр, консультация) врача-терапевта первичный</v>
      </c>
      <c r="E1221" s="17" t="str">
        <f t="shared" si="25"/>
        <v>1 посещение</v>
      </c>
      <c r="F1221" s="19">
        <f t="shared" si="25"/>
        <v>1350</v>
      </c>
      <c r="G1221" s="19">
        <f t="shared" si="25"/>
        <v>1688</v>
      </c>
    </row>
    <row r="1222" spans="1:7">
      <c r="A1222" s="23" t="s">
        <v>2979</v>
      </c>
      <c r="B1222" s="23">
        <v>1514</v>
      </c>
      <c r="C1222" s="23"/>
      <c r="D1222" s="56" t="s">
        <v>2980</v>
      </c>
      <c r="E1222" s="23" t="s">
        <v>53</v>
      </c>
      <c r="F1222" s="24">
        <f>SUM(F1224:F1232)</f>
        <v>7585</v>
      </c>
      <c r="G1222" s="24">
        <f>SUM(G1224:G1232)</f>
        <v>9287</v>
      </c>
    </row>
    <row r="1223" spans="1:7">
      <c r="A1223" s="88" t="s">
        <v>156</v>
      </c>
      <c r="B1223" s="88"/>
      <c r="C1223" s="88"/>
      <c r="D1223" s="88"/>
      <c r="E1223" s="88"/>
      <c r="F1223" s="88"/>
      <c r="G1223" s="88"/>
    </row>
    <row r="1224" spans="1:7">
      <c r="A1224" s="17"/>
      <c r="B1224" s="17">
        <f>B963</f>
        <v>30900</v>
      </c>
      <c r="C1224" s="17" t="str">
        <f t="shared" ref="C1224:G1224" si="26">C963</f>
        <v>A06.09.006</v>
      </c>
      <c r="D1224" s="17" t="str">
        <f t="shared" si="26"/>
        <v>Флюорография легких</v>
      </c>
      <c r="E1224" s="17" t="str">
        <f t="shared" si="26"/>
        <v>1 исследование</v>
      </c>
      <c r="F1224" s="19">
        <f t="shared" si="26"/>
        <v>265</v>
      </c>
      <c r="G1224" s="19">
        <f t="shared" si="26"/>
        <v>265</v>
      </c>
    </row>
    <row r="1225" spans="1:7">
      <c r="A1225" s="17"/>
      <c r="B1225" s="17">
        <f>B313</f>
        <v>12500</v>
      </c>
      <c r="C1225" s="17" t="str">
        <f t="shared" ref="C1225:G1225" si="27">C313</f>
        <v>A11.12.009</v>
      </c>
      <c r="D1225" s="17" t="str">
        <f t="shared" si="27"/>
        <v>Взятие крови из периферической вены</v>
      </c>
      <c r="E1225" s="17" t="str">
        <f t="shared" si="27"/>
        <v>1 услуга</v>
      </c>
      <c r="F1225" s="19">
        <f t="shared" si="27"/>
        <v>120</v>
      </c>
      <c r="G1225" s="19">
        <f t="shared" si="27"/>
        <v>132</v>
      </c>
    </row>
    <row r="1226" spans="1:7">
      <c r="A1226" s="17"/>
      <c r="B1226" s="17">
        <f>B206</f>
        <v>10900</v>
      </c>
      <c r="C1226" s="17" t="str">
        <f t="shared" ref="C1226:G1226" si="28">C206</f>
        <v>B01.023.001</v>
      </c>
      <c r="D1226" s="17" t="str">
        <f t="shared" si="28"/>
        <v>Прием (осмотр, консультация) врача-невролога первичный</v>
      </c>
      <c r="E1226" s="17" t="str">
        <f t="shared" si="28"/>
        <v>1 посещение</v>
      </c>
      <c r="F1226" s="19">
        <f t="shared" si="28"/>
        <v>1350</v>
      </c>
      <c r="G1226" s="19">
        <f t="shared" si="28"/>
        <v>1688</v>
      </c>
    </row>
    <row r="1227" spans="1:7">
      <c r="A1227" s="17"/>
      <c r="B1227" s="17">
        <f>B232</f>
        <v>11200</v>
      </c>
      <c r="C1227" s="17" t="str">
        <f t="shared" ref="C1227:G1227" si="29">C232</f>
        <v>B01.028.001</v>
      </c>
      <c r="D1227" s="17" t="str">
        <f t="shared" si="29"/>
        <v>Прием (осмотр, консультация) врача-оториноларинголога первичный</v>
      </c>
      <c r="E1227" s="17" t="str">
        <f t="shared" si="29"/>
        <v>1 посещение</v>
      </c>
      <c r="F1227" s="19">
        <f t="shared" si="29"/>
        <v>1350</v>
      </c>
      <c r="G1227" s="19">
        <f t="shared" si="29"/>
        <v>1688</v>
      </c>
    </row>
    <row r="1228" spans="1:7">
      <c r="A1228" s="17"/>
      <c r="B1228" s="17">
        <f>B245</f>
        <v>11500</v>
      </c>
      <c r="C1228" s="17" t="str">
        <f t="shared" ref="C1228:G1228" si="30">C245</f>
        <v>B01.029.001</v>
      </c>
      <c r="D1228" s="17" t="str">
        <f t="shared" si="30"/>
        <v>Прием (осмотр, консультация) врача-офтальмолога первичный</v>
      </c>
      <c r="E1228" s="17" t="str">
        <f t="shared" si="30"/>
        <v>1 посещение</v>
      </c>
      <c r="F1228" s="19">
        <f t="shared" si="30"/>
        <v>1350</v>
      </c>
      <c r="G1228" s="19">
        <f t="shared" si="30"/>
        <v>1688</v>
      </c>
    </row>
    <row r="1229" spans="1:7">
      <c r="A1229" s="17"/>
      <c r="B1229" s="17">
        <f>B284</f>
        <v>10200</v>
      </c>
      <c r="C1229" s="17" t="str">
        <f t="shared" ref="C1229:G1229" si="31">C284</f>
        <v>B01.047.001</v>
      </c>
      <c r="D1229" s="17" t="str">
        <f t="shared" si="31"/>
        <v>Прием (осмотр, консультация) врача-терапевта первичный</v>
      </c>
      <c r="E1229" s="17" t="str">
        <f t="shared" si="31"/>
        <v>1 посещение</v>
      </c>
      <c r="F1229" s="19">
        <f t="shared" si="31"/>
        <v>1350</v>
      </c>
      <c r="G1229" s="19">
        <f t="shared" si="31"/>
        <v>1688</v>
      </c>
    </row>
    <row r="1230" spans="1:7">
      <c r="A1230" s="17"/>
      <c r="B1230" s="17">
        <f>B327</f>
        <v>11100</v>
      </c>
      <c r="C1230" s="17" t="str">
        <f t="shared" ref="C1230:G1230" si="32">C327</f>
        <v>B01.057.001</v>
      </c>
      <c r="D1230" s="17" t="str">
        <f t="shared" si="32"/>
        <v>Прием (осмотр, консультация) врача-хирурга первичный</v>
      </c>
      <c r="E1230" s="17" t="str">
        <f t="shared" si="32"/>
        <v>1 посещение</v>
      </c>
      <c r="F1230" s="19">
        <f t="shared" si="32"/>
        <v>1350</v>
      </c>
      <c r="G1230" s="19">
        <f t="shared" si="32"/>
        <v>1688</v>
      </c>
    </row>
    <row r="1231" spans="1:7">
      <c r="A1231" s="17"/>
      <c r="B1231" s="17">
        <f>B634</f>
        <v>61105</v>
      </c>
      <c r="C1231" s="17" t="str">
        <f t="shared" ref="C1231:G1231" si="33">C634</f>
        <v>B03.016.002</v>
      </c>
      <c r="D1231" s="17" t="str">
        <f t="shared" si="33"/>
        <v>Общий (клинический) анализ крови</v>
      </c>
      <c r="E1231" s="17" t="str">
        <f t="shared" si="33"/>
        <v>1 исследование</v>
      </c>
      <c r="F1231" s="19">
        <f t="shared" si="33"/>
        <v>260</v>
      </c>
      <c r="G1231" s="19">
        <f t="shared" si="33"/>
        <v>260</v>
      </c>
    </row>
    <row r="1232" spans="1:7">
      <c r="A1232" s="17"/>
      <c r="B1232" s="17">
        <f>B593</f>
        <v>61202</v>
      </c>
      <c r="C1232" s="17" t="str">
        <f t="shared" ref="C1232:G1232" si="34">C593</f>
        <v>B03.016.006</v>
      </c>
      <c r="D1232" s="17" t="str">
        <f t="shared" si="34"/>
        <v>Общий (клинический) анализ мочи (на автоматическом анализаторе методом сухой химии)</v>
      </c>
      <c r="E1232" s="17" t="str">
        <f t="shared" si="34"/>
        <v>1 исследование</v>
      </c>
      <c r="F1232" s="19">
        <f t="shared" si="34"/>
        <v>190</v>
      </c>
      <c r="G1232" s="19">
        <f t="shared" si="34"/>
        <v>190</v>
      </c>
    </row>
    <row r="1233" spans="1:7">
      <c r="A1233" s="23" t="s">
        <v>2981</v>
      </c>
      <c r="B1233" s="23">
        <v>1515</v>
      </c>
      <c r="C1233" s="23"/>
      <c r="D1233" s="56" t="s">
        <v>2982</v>
      </c>
      <c r="E1233" s="23" t="s">
        <v>53</v>
      </c>
      <c r="F1233" s="24">
        <f>SUM(F1236:F1236)</f>
        <v>1350</v>
      </c>
      <c r="G1233" s="24">
        <f>SUM(G1236:G1236)</f>
        <v>1688</v>
      </c>
    </row>
    <row r="1234" spans="1:7">
      <c r="A1234" s="88" t="s">
        <v>156</v>
      </c>
      <c r="B1234" s="88"/>
      <c r="C1234" s="88"/>
      <c r="D1234" s="88"/>
      <c r="E1234" s="88"/>
      <c r="F1234" s="88"/>
      <c r="G1234" s="88"/>
    </row>
    <row r="1235" spans="1:7">
      <c r="A1235" s="17"/>
      <c r="B1235" s="17">
        <f>B206</f>
        <v>10900</v>
      </c>
      <c r="C1235" s="17" t="str">
        <f t="shared" ref="C1235:G1235" si="35">C206</f>
        <v>B01.023.001</v>
      </c>
      <c r="D1235" s="17" t="str">
        <f t="shared" si="35"/>
        <v>Прием (осмотр, консультация) врача-невролога первичный</v>
      </c>
      <c r="E1235" s="17" t="str">
        <f t="shared" si="35"/>
        <v>1 посещение</v>
      </c>
      <c r="F1235" s="19">
        <f t="shared" si="35"/>
        <v>1350</v>
      </c>
      <c r="G1235" s="19">
        <f t="shared" si="35"/>
        <v>1688</v>
      </c>
    </row>
    <row r="1236" spans="1:7">
      <c r="A1236" s="17"/>
      <c r="B1236" s="17">
        <f>B284</f>
        <v>10200</v>
      </c>
      <c r="C1236" s="17" t="str">
        <f t="shared" ref="C1236:G1236" si="36">C284</f>
        <v>B01.047.001</v>
      </c>
      <c r="D1236" s="17" t="str">
        <f t="shared" si="36"/>
        <v>Прием (осмотр, консультация) врача-терапевта первичный</v>
      </c>
      <c r="E1236" s="17" t="str">
        <f t="shared" si="36"/>
        <v>1 посещение</v>
      </c>
      <c r="F1236" s="19">
        <f t="shared" si="36"/>
        <v>1350</v>
      </c>
      <c r="G1236" s="19">
        <f t="shared" si="36"/>
        <v>1688</v>
      </c>
    </row>
    <row r="1237" spans="1:7">
      <c r="A1237" s="23" t="s">
        <v>2983</v>
      </c>
      <c r="B1237" s="23">
        <v>1516</v>
      </c>
      <c r="C1237" s="23"/>
      <c r="D1237" s="56" t="s">
        <v>2984</v>
      </c>
      <c r="E1237" s="23" t="s">
        <v>53</v>
      </c>
      <c r="F1237" s="24">
        <f>SUM(F1239:F1251)</f>
        <v>8500</v>
      </c>
      <c r="G1237" s="24">
        <f>SUM(G1239:G1251)</f>
        <v>10237</v>
      </c>
    </row>
    <row r="1238" spans="1:7">
      <c r="A1238" s="88" t="s">
        <v>156</v>
      </c>
      <c r="B1238" s="88"/>
      <c r="C1238" s="88"/>
      <c r="D1238" s="88"/>
      <c r="E1238" s="88"/>
      <c r="F1238" s="88"/>
      <c r="G1238" s="88"/>
    </row>
    <row r="1239" spans="1:7">
      <c r="A1239" s="17"/>
      <c r="B1239" s="17">
        <f>B1119</f>
        <v>50705</v>
      </c>
      <c r="C1239" s="17" t="str">
        <f t="shared" ref="C1239:G1239" si="37">C1119</f>
        <v>A05.10.001</v>
      </c>
      <c r="D1239" s="17" t="str">
        <f t="shared" si="37"/>
        <v>Регистрация электрической активности проводящей системы сердца</v>
      </c>
      <c r="E1239" s="17" t="str">
        <f t="shared" si="37"/>
        <v>1 исследование</v>
      </c>
      <c r="F1239" s="19">
        <f t="shared" si="37"/>
        <v>350</v>
      </c>
      <c r="G1239" s="19">
        <f t="shared" si="37"/>
        <v>385</v>
      </c>
    </row>
    <row r="1240" spans="1:7">
      <c r="A1240" s="17"/>
      <c r="B1240" s="17">
        <f>B413</f>
        <v>63506</v>
      </c>
      <c r="C1240" s="17" t="str">
        <f t="shared" ref="C1240:G1240" si="38">C413</f>
        <v>A09.05.020</v>
      </c>
      <c r="D1240" s="17" t="str">
        <f t="shared" si="38"/>
        <v>Исследование уровня креатинина в крови</v>
      </c>
      <c r="E1240" s="17" t="str">
        <f t="shared" si="38"/>
        <v>1 исследование</v>
      </c>
      <c r="F1240" s="19">
        <f t="shared" si="38"/>
        <v>100</v>
      </c>
      <c r="G1240" s="19">
        <f t="shared" si="38"/>
        <v>100</v>
      </c>
    </row>
    <row r="1241" spans="1:7">
      <c r="A1241" s="17"/>
      <c r="B1241" s="17">
        <f>B422</f>
        <v>63507</v>
      </c>
      <c r="C1241" s="17" t="str">
        <f t="shared" ref="C1241:G1241" si="39">C422</f>
        <v>A09.05.023</v>
      </c>
      <c r="D1241" s="17" t="str">
        <f t="shared" si="39"/>
        <v>Исследование уровня глюкозы в крови</v>
      </c>
      <c r="E1241" s="17" t="str">
        <f t="shared" si="39"/>
        <v>1 исследование</v>
      </c>
      <c r="F1241" s="19">
        <f t="shared" si="39"/>
        <v>100</v>
      </c>
      <c r="G1241" s="19">
        <f t="shared" si="39"/>
        <v>100</v>
      </c>
    </row>
    <row r="1242" spans="1:7">
      <c r="A1242" s="17"/>
      <c r="B1242" s="17">
        <f>B313</f>
        <v>12500</v>
      </c>
      <c r="C1242" s="17" t="str">
        <f t="shared" ref="C1242:G1242" si="40">C313</f>
        <v>A11.12.009</v>
      </c>
      <c r="D1242" s="17" t="str">
        <f t="shared" si="40"/>
        <v>Взятие крови из периферической вены</v>
      </c>
      <c r="E1242" s="17" t="str">
        <f t="shared" si="40"/>
        <v>1 услуга</v>
      </c>
      <c r="F1242" s="19">
        <f t="shared" si="40"/>
        <v>120</v>
      </c>
      <c r="G1242" s="19">
        <f t="shared" si="40"/>
        <v>132</v>
      </c>
    </row>
    <row r="1243" spans="1:7">
      <c r="A1243" s="17"/>
      <c r="B1243" s="17">
        <v>61117</v>
      </c>
      <c r="C1243" s="17" t="s">
        <v>1585</v>
      </c>
      <c r="D1243" s="18" t="s">
        <v>1586</v>
      </c>
      <c r="E1243" s="17" t="s">
        <v>79</v>
      </c>
      <c r="F1243" s="19">
        <v>260</v>
      </c>
      <c r="G1243" s="19">
        <v>260</v>
      </c>
    </row>
    <row r="1244" spans="1:7">
      <c r="A1244" s="17"/>
      <c r="B1244" s="17">
        <f>B633</f>
        <v>61116</v>
      </c>
      <c r="C1244" s="17" t="str">
        <f t="shared" ref="C1244:G1244" si="41">C633</f>
        <v>A12.05.123</v>
      </c>
      <c r="D1244" s="17" t="str">
        <f t="shared" si="41"/>
        <v>Исследование уровня ретикулоцитов в крови</v>
      </c>
      <c r="E1244" s="17" t="str">
        <f t="shared" si="41"/>
        <v>1 исследование</v>
      </c>
      <c r="F1244" s="19">
        <f t="shared" si="41"/>
        <v>240</v>
      </c>
      <c r="G1244" s="19">
        <f t="shared" si="41"/>
        <v>240</v>
      </c>
    </row>
    <row r="1245" spans="1:7">
      <c r="A1245" s="17"/>
      <c r="B1245" s="17">
        <f>B206</f>
        <v>10900</v>
      </c>
      <c r="C1245" s="17" t="str">
        <f t="shared" ref="C1245:G1245" si="42">C206</f>
        <v>B01.023.001</v>
      </c>
      <c r="D1245" s="17" t="str">
        <f t="shared" si="42"/>
        <v>Прием (осмотр, консультация) врача-невролога первичный</v>
      </c>
      <c r="E1245" s="17" t="str">
        <f t="shared" si="42"/>
        <v>1 посещение</v>
      </c>
      <c r="F1245" s="19">
        <f t="shared" si="42"/>
        <v>1350</v>
      </c>
      <c r="G1245" s="19">
        <f t="shared" si="42"/>
        <v>1688</v>
      </c>
    </row>
    <row r="1246" spans="1:7">
      <c r="A1246" s="17"/>
      <c r="B1246" s="17">
        <f>B232</f>
        <v>11200</v>
      </c>
      <c r="C1246" s="17" t="str">
        <f t="shared" ref="C1246:G1246" si="43">C232</f>
        <v>B01.028.001</v>
      </c>
      <c r="D1246" s="17" t="str">
        <f t="shared" si="43"/>
        <v>Прием (осмотр, консультация) врача-оториноларинголога первичный</v>
      </c>
      <c r="E1246" s="17" t="str">
        <f t="shared" si="43"/>
        <v>1 посещение</v>
      </c>
      <c r="F1246" s="19">
        <f t="shared" si="43"/>
        <v>1350</v>
      </c>
      <c r="G1246" s="19">
        <f t="shared" si="43"/>
        <v>1688</v>
      </c>
    </row>
    <row r="1247" spans="1:7">
      <c r="A1247" s="17"/>
      <c r="B1247" s="17">
        <f>B245</f>
        <v>11500</v>
      </c>
      <c r="C1247" s="17" t="str">
        <f t="shared" ref="C1247:G1247" si="44">C245</f>
        <v>B01.029.001</v>
      </c>
      <c r="D1247" s="17" t="str">
        <f t="shared" si="44"/>
        <v>Прием (осмотр, консультация) врача-офтальмолога первичный</v>
      </c>
      <c r="E1247" s="17" t="str">
        <f t="shared" si="44"/>
        <v>1 посещение</v>
      </c>
      <c r="F1247" s="19">
        <f t="shared" si="44"/>
        <v>1350</v>
      </c>
      <c r="G1247" s="19">
        <f t="shared" si="44"/>
        <v>1688</v>
      </c>
    </row>
    <row r="1248" spans="1:7">
      <c r="A1248" s="17"/>
      <c r="B1248" s="17">
        <f>B284</f>
        <v>10200</v>
      </c>
      <c r="C1248" s="17" t="str">
        <f t="shared" ref="C1248:G1248" si="45">C284</f>
        <v>B01.047.001</v>
      </c>
      <c r="D1248" s="17" t="str">
        <f t="shared" si="45"/>
        <v>Прием (осмотр, консультация) врача-терапевта первичный</v>
      </c>
      <c r="E1248" s="17" t="str">
        <f t="shared" si="45"/>
        <v>1 посещение</v>
      </c>
      <c r="F1248" s="19">
        <f t="shared" si="45"/>
        <v>1350</v>
      </c>
      <c r="G1248" s="19">
        <f t="shared" si="45"/>
        <v>1688</v>
      </c>
    </row>
    <row r="1249" spans="1:7">
      <c r="A1249" s="17"/>
      <c r="B1249" s="17">
        <f>B348</f>
        <v>10500</v>
      </c>
      <c r="C1249" s="17" t="str">
        <f t="shared" ref="C1249:G1249" si="46">C348</f>
        <v>B01.058.001</v>
      </c>
      <c r="D1249" s="17" t="str">
        <f t="shared" si="46"/>
        <v>Прием (осмотр, консультация) врача-эндокринолога первичный</v>
      </c>
      <c r="E1249" s="17" t="str">
        <f t="shared" si="46"/>
        <v>1 посещение</v>
      </c>
      <c r="F1249" s="19">
        <f t="shared" si="46"/>
        <v>1350</v>
      </c>
      <c r="G1249" s="19">
        <f t="shared" si="46"/>
        <v>1688</v>
      </c>
    </row>
    <row r="1250" spans="1:7">
      <c r="A1250" s="17"/>
      <c r="B1250" s="17">
        <f>B635</f>
        <v>61107</v>
      </c>
      <c r="C1250" s="17" t="str">
        <f t="shared" ref="C1250:G1250" si="47">C635</f>
        <v>B03.016.003</v>
      </c>
      <c r="D1250" s="17" t="str">
        <f t="shared" si="47"/>
        <v>Общий (клинический) анализ крови развернутый</v>
      </c>
      <c r="E1250" s="17" t="str">
        <f t="shared" si="47"/>
        <v>1 исследование</v>
      </c>
      <c r="F1250" s="19">
        <f t="shared" si="47"/>
        <v>390</v>
      </c>
      <c r="G1250" s="19">
        <f t="shared" si="47"/>
        <v>390</v>
      </c>
    </row>
    <row r="1251" spans="1:7">
      <c r="A1251" s="17"/>
      <c r="B1251" s="17">
        <f>B593</f>
        <v>61202</v>
      </c>
      <c r="C1251" s="17" t="str">
        <f t="shared" ref="C1251:G1251" si="48">C593</f>
        <v>B03.016.006</v>
      </c>
      <c r="D1251" s="17" t="str">
        <f t="shared" si="48"/>
        <v>Общий (клинический) анализ мочи (на автоматическом анализаторе методом сухой химии)</v>
      </c>
      <c r="E1251" s="17" t="str">
        <f t="shared" si="48"/>
        <v>1 исследование</v>
      </c>
      <c r="F1251" s="19">
        <f t="shared" si="48"/>
        <v>190</v>
      </c>
      <c r="G1251" s="19">
        <f t="shared" si="48"/>
        <v>190</v>
      </c>
    </row>
    <row r="1252" spans="1:7">
      <c r="A1252" s="23" t="s">
        <v>2985</v>
      </c>
      <c r="B1252" s="23">
        <v>1517</v>
      </c>
      <c r="C1252" s="23"/>
      <c r="D1252" s="56" t="s">
        <v>2986</v>
      </c>
      <c r="E1252" s="23" t="s">
        <v>53</v>
      </c>
      <c r="F1252" s="24">
        <f>SUM(F1254:F1257)</f>
        <v>3030</v>
      </c>
      <c r="G1252" s="24">
        <f>SUM(G1254:G1257)</f>
        <v>3718</v>
      </c>
    </row>
    <row r="1253" spans="1:7">
      <c r="A1253" s="88" t="s">
        <v>156</v>
      </c>
      <c r="B1253" s="88"/>
      <c r="C1253" s="88"/>
      <c r="D1253" s="88"/>
      <c r="E1253" s="88"/>
      <c r="F1253" s="88"/>
      <c r="G1253" s="88"/>
    </row>
    <row r="1254" spans="1:7">
      <c r="A1254" s="17"/>
      <c r="B1254" s="17">
        <f>B739</f>
        <v>62854</v>
      </c>
      <c r="C1254" s="17" t="str">
        <f t="shared" ref="C1254:G1254" si="49">C739</f>
        <v>А26.06.082.002</v>
      </c>
      <c r="D1254" s="17" t="str">
        <f t="shared" si="49"/>
        <v>Определение антител к бледной трепонеме (Treponema pallidum) иммуноферментным методом (ИФА) в крови</v>
      </c>
      <c r="E1254" s="17" t="str">
        <f t="shared" si="49"/>
        <v>1 исследование</v>
      </c>
      <c r="F1254" s="19">
        <f t="shared" si="49"/>
        <v>210</v>
      </c>
      <c r="G1254" s="19">
        <f t="shared" si="49"/>
        <v>210</v>
      </c>
    </row>
    <row r="1255" spans="1:7">
      <c r="A1255" s="17"/>
      <c r="B1255" s="17">
        <f>B109</f>
        <v>13900</v>
      </c>
      <c r="C1255" s="17" t="str">
        <f t="shared" ref="C1255:G1255" si="50">C109</f>
        <v>B01.008.001</v>
      </c>
      <c r="D1255" s="17" t="str">
        <f t="shared" si="50"/>
        <v>Прием (осмотр, консультация) врача-дерматовенеролога первичный</v>
      </c>
      <c r="E1255" s="17" t="str">
        <f t="shared" si="50"/>
        <v>1 посещение</v>
      </c>
      <c r="F1255" s="19">
        <f t="shared" si="50"/>
        <v>1350</v>
      </c>
      <c r="G1255" s="19">
        <f t="shared" si="50"/>
        <v>1688</v>
      </c>
    </row>
    <row r="1256" spans="1:7">
      <c r="A1256" s="17"/>
      <c r="B1256" s="17">
        <f>B284</f>
        <v>10200</v>
      </c>
      <c r="C1256" s="17" t="str">
        <f t="shared" ref="C1256:G1256" si="51">C284</f>
        <v>B01.047.001</v>
      </c>
      <c r="D1256" s="17" t="str">
        <f t="shared" si="51"/>
        <v>Прием (осмотр, консультация) врача-терапевта первичный</v>
      </c>
      <c r="E1256" s="17" t="str">
        <f t="shared" si="51"/>
        <v>1 посещение</v>
      </c>
      <c r="F1256" s="19">
        <f t="shared" si="51"/>
        <v>1350</v>
      </c>
      <c r="G1256" s="19">
        <f t="shared" si="51"/>
        <v>1688</v>
      </c>
    </row>
    <row r="1257" spans="1:7">
      <c r="A1257" s="17"/>
      <c r="B1257" s="17">
        <f>B313</f>
        <v>12500</v>
      </c>
      <c r="C1257" s="17" t="str">
        <f t="shared" ref="C1257:G1257" si="52">C313</f>
        <v>A11.12.009</v>
      </c>
      <c r="D1257" s="17" t="str">
        <f t="shared" si="52"/>
        <v>Взятие крови из периферической вены</v>
      </c>
      <c r="E1257" s="17" t="str">
        <f t="shared" si="52"/>
        <v>1 услуга</v>
      </c>
      <c r="F1257" s="29">
        <f t="shared" si="52"/>
        <v>120</v>
      </c>
      <c r="G1257" s="29">
        <f t="shared" si="52"/>
        <v>132</v>
      </c>
    </row>
    <row r="1258" spans="1:7">
      <c r="A1258" s="23" t="s">
        <v>2987</v>
      </c>
      <c r="B1258" s="23">
        <v>1518</v>
      </c>
      <c r="C1258" s="23"/>
      <c r="D1258" s="56" t="s">
        <v>2988</v>
      </c>
      <c r="E1258" s="23" t="s">
        <v>53</v>
      </c>
      <c r="F1258" s="24">
        <f>SUM(F1260:F1266)</f>
        <v>2635</v>
      </c>
      <c r="G1258" s="24">
        <f>SUM(G1260:G1266)</f>
        <v>3020</v>
      </c>
    </row>
    <row r="1259" spans="1:7">
      <c r="A1259" s="88" t="s">
        <v>156</v>
      </c>
      <c r="B1259" s="88"/>
      <c r="C1259" s="88"/>
      <c r="D1259" s="88"/>
      <c r="E1259" s="88"/>
      <c r="F1259" s="88"/>
      <c r="G1259" s="88"/>
    </row>
    <row r="1260" spans="1:7">
      <c r="A1260" s="17"/>
      <c r="B1260" s="17">
        <f>B1119</f>
        <v>50705</v>
      </c>
      <c r="C1260" s="17" t="str">
        <f t="shared" ref="C1260:G1260" si="53">C1119</f>
        <v>A05.10.001</v>
      </c>
      <c r="D1260" s="17" t="str">
        <f t="shared" si="53"/>
        <v>Регистрация электрической активности проводящей системы сердца</v>
      </c>
      <c r="E1260" s="17" t="str">
        <f t="shared" si="53"/>
        <v>1 исследование</v>
      </c>
      <c r="F1260" s="19">
        <f t="shared" si="53"/>
        <v>350</v>
      </c>
      <c r="G1260" s="19">
        <f t="shared" si="53"/>
        <v>385</v>
      </c>
    </row>
    <row r="1261" spans="1:7">
      <c r="A1261" s="17"/>
      <c r="B1261" s="17">
        <f>B963</f>
        <v>30900</v>
      </c>
      <c r="C1261" s="17" t="str">
        <f t="shared" ref="C1261:G1261" si="54">C963</f>
        <v>A06.09.006</v>
      </c>
      <c r="D1261" s="17" t="str">
        <f t="shared" si="54"/>
        <v>Флюорография легких</v>
      </c>
      <c r="E1261" s="17" t="str">
        <f t="shared" si="54"/>
        <v>1 исследование</v>
      </c>
      <c r="F1261" s="19">
        <f t="shared" si="54"/>
        <v>265</v>
      </c>
      <c r="G1261" s="19">
        <f t="shared" si="54"/>
        <v>265</v>
      </c>
    </row>
    <row r="1262" spans="1:7">
      <c r="A1262" s="17"/>
      <c r="B1262" s="17">
        <f>B422</f>
        <v>63507</v>
      </c>
      <c r="C1262" s="17" t="str">
        <f t="shared" ref="C1262:G1262" si="55">C422</f>
        <v>A09.05.023</v>
      </c>
      <c r="D1262" s="17" t="str">
        <f t="shared" si="55"/>
        <v>Исследование уровня глюкозы в крови</v>
      </c>
      <c r="E1262" s="17" t="str">
        <f t="shared" si="55"/>
        <v>1 исследование</v>
      </c>
      <c r="F1262" s="19">
        <f t="shared" si="55"/>
        <v>100</v>
      </c>
      <c r="G1262" s="19">
        <f t="shared" si="55"/>
        <v>100</v>
      </c>
    </row>
    <row r="1263" spans="1:7">
      <c r="A1263" s="17"/>
      <c r="B1263" s="17">
        <f>B313</f>
        <v>12500</v>
      </c>
      <c r="C1263" s="17" t="str">
        <f t="shared" ref="C1263:G1263" si="56">C313</f>
        <v>A11.12.009</v>
      </c>
      <c r="D1263" s="17" t="str">
        <f t="shared" si="56"/>
        <v>Взятие крови из периферической вены</v>
      </c>
      <c r="E1263" s="17" t="str">
        <f t="shared" si="56"/>
        <v>1 услуга</v>
      </c>
      <c r="F1263" s="19">
        <f t="shared" si="56"/>
        <v>120</v>
      </c>
      <c r="G1263" s="19">
        <f t="shared" si="56"/>
        <v>132</v>
      </c>
    </row>
    <row r="1264" spans="1:7">
      <c r="A1264" s="17"/>
      <c r="B1264" s="17">
        <f>B284</f>
        <v>10200</v>
      </c>
      <c r="C1264" s="17" t="str">
        <f t="shared" ref="C1264:G1264" si="57">C284</f>
        <v>B01.047.001</v>
      </c>
      <c r="D1264" s="17" t="str">
        <f t="shared" si="57"/>
        <v>Прием (осмотр, консультация) врача-терапевта первичный</v>
      </c>
      <c r="E1264" s="17" t="str">
        <f t="shared" si="57"/>
        <v>1 посещение</v>
      </c>
      <c r="F1264" s="19">
        <f t="shared" si="57"/>
        <v>1350</v>
      </c>
      <c r="G1264" s="19">
        <f t="shared" si="57"/>
        <v>1688</v>
      </c>
    </row>
    <row r="1265" spans="1:7">
      <c r="A1265" s="17"/>
      <c r="B1265" s="17">
        <f>B634</f>
        <v>61105</v>
      </c>
      <c r="C1265" s="17" t="str">
        <f t="shared" ref="C1265:G1265" si="58">C634</f>
        <v>B03.016.002</v>
      </c>
      <c r="D1265" s="17" t="str">
        <f t="shared" si="58"/>
        <v>Общий (клинический) анализ крови</v>
      </c>
      <c r="E1265" s="17" t="str">
        <f t="shared" si="58"/>
        <v>1 исследование</v>
      </c>
      <c r="F1265" s="19">
        <f t="shared" si="58"/>
        <v>260</v>
      </c>
      <c r="G1265" s="19">
        <f t="shared" si="58"/>
        <v>260</v>
      </c>
    </row>
    <row r="1266" spans="1:7">
      <c r="A1266" s="17"/>
      <c r="B1266" s="17">
        <f>B593</f>
        <v>61202</v>
      </c>
      <c r="C1266" s="17" t="str">
        <f t="shared" ref="C1266:G1266" si="59">C593</f>
        <v>B03.016.006</v>
      </c>
      <c r="D1266" s="17" t="str">
        <f t="shared" si="59"/>
        <v>Общий (клинический) анализ мочи (на автоматическом анализаторе методом сухой химии)</v>
      </c>
      <c r="E1266" s="17" t="str">
        <f t="shared" si="59"/>
        <v>1 исследование</v>
      </c>
      <c r="F1266" s="19">
        <f t="shared" si="59"/>
        <v>190</v>
      </c>
      <c r="G1266" s="19">
        <f t="shared" si="59"/>
        <v>190</v>
      </c>
    </row>
    <row r="1267" spans="1:7">
      <c r="A1267" s="23" t="s">
        <v>2989</v>
      </c>
      <c r="B1267" s="23">
        <v>1519</v>
      </c>
      <c r="C1267" s="23"/>
      <c r="D1267" s="56" t="s">
        <v>2990</v>
      </c>
      <c r="E1267" s="23" t="s">
        <v>53</v>
      </c>
      <c r="F1267" s="24">
        <f>SUM(F1269:F1283)</f>
        <v>7395</v>
      </c>
      <c r="G1267" s="24">
        <f>SUM(G1269:G1283)</f>
        <v>8496</v>
      </c>
    </row>
    <row r="1268" spans="1:7">
      <c r="A1268" s="88" t="s">
        <v>156</v>
      </c>
      <c r="B1268" s="88"/>
      <c r="C1268" s="88"/>
      <c r="D1268" s="88"/>
      <c r="E1268" s="88"/>
      <c r="F1268" s="88"/>
      <c r="G1268" s="88"/>
    </row>
    <row r="1269" spans="1:7">
      <c r="A1269" s="17"/>
      <c r="B1269" s="17">
        <f>B1119</f>
        <v>50705</v>
      </c>
      <c r="C1269" s="17" t="str">
        <f t="shared" ref="C1269:G1269" si="60">C1119</f>
        <v>A05.10.001</v>
      </c>
      <c r="D1269" s="17" t="str">
        <f t="shared" si="60"/>
        <v>Регистрация электрической активности проводящей системы сердца</v>
      </c>
      <c r="E1269" s="17" t="str">
        <f t="shared" si="60"/>
        <v>1 исследование</v>
      </c>
      <c r="F1269" s="19">
        <f t="shared" si="60"/>
        <v>350</v>
      </c>
      <c r="G1269" s="19">
        <f t="shared" si="60"/>
        <v>385</v>
      </c>
    </row>
    <row r="1270" spans="1:7">
      <c r="A1270" s="17"/>
      <c r="B1270" s="17">
        <f>B963</f>
        <v>30900</v>
      </c>
      <c r="C1270" s="17" t="str">
        <f t="shared" ref="C1270:G1270" si="61">C963</f>
        <v>A06.09.006</v>
      </c>
      <c r="D1270" s="17" t="str">
        <f t="shared" si="61"/>
        <v>Флюорография легких</v>
      </c>
      <c r="E1270" s="17" t="str">
        <f t="shared" si="61"/>
        <v>1 исследование</v>
      </c>
      <c r="F1270" s="19">
        <f t="shared" si="61"/>
        <v>265</v>
      </c>
      <c r="G1270" s="19">
        <f t="shared" si="61"/>
        <v>265</v>
      </c>
    </row>
    <row r="1271" spans="1:7">
      <c r="A1271" s="17"/>
      <c r="B1271" s="17">
        <f>B40</f>
        <v>65301</v>
      </c>
      <c r="C1271" s="17" t="str">
        <f t="shared" ref="C1271:G1271" si="62">C40</f>
        <v>А08.20.017</v>
      </c>
      <c r="D1271" s="17" t="str">
        <f t="shared" si="62"/>
        <v>Цитологическое исследование микропрепарата шейки матки</v>
      </c>
      <c r="E1271" s="17" t="str">
        <f t="shared" si="62"/>
        <v>1 исследование</v>
      </c>
      <c r="F1271" s="19">
        <f t="shared" si="62"/>
        <v>740</v>
      </c>
      <c r="G1271" s="19">
        <f t="shared" si="62"/>
        <v>740</v>
      </c>
    </row>
    <row r="1272" spans="1:7">
      <c r="A1272" s="17"/>
      <c r="B1272" s="17">
        <f>B422</f>
        <v>63507</v>
      </c>
      <c r="C1272" s="17" t="str">
        <f t="shared" ref="C1272:G1272" si="63">C422</f>
        <v>A09.05.023</v>
      </c>
      <c r="D1272" s="17" t="str">
        <f t="shared" si="63"/>
        <v>Исследование уровня глюкозы в крови</v>
      </c>
      <c r="E1272" s="17" t="str">
        <f t="shared" si="63"/>
        <v>1 исследование</v>
      </c>
      <c r="F1272" s="19">
        <f t="shared" si="63"/>
        <v>100</v>
      </c>
      <c r="G1272" s="19">
        <f t="shared" si="63"/>
        <v>100</v>
      </c>
    </row>
    <row r="1273" spans="1:7">
      <c r="A1273" s="17"/>
      <c r="B1273" s="17">
        <f>B313</f>
        <v>12500</v>
      </c>
      <c r="C1273" s="17" t="str">
        <f t="shared" ref="C1273:G1273" si="64">C313</f>
        <v>A11.12.009</v>
      </c>
      <c r="D1273" s="17" t="str">
        <f t="shared" si="64"/>
        <v>Взятие крови из периферической вены</v>
      </c>
      <c r="E1273" s="17" t="str">
        <f t="shared" si="64"/>
        <v>1 услуга</v>
      </c>
      <c r="F1273" s="19">
        <f t="shared" si="64"/>
        <v>120</v>
      </c>
      <c r="G1273" s="19">
        <f t="shared" si="64"/>
        <v>132</v>
      </c>
    </row>
    <row r="1274" spans="1:7">
      <c r="A1274" s="17"/>
      <c r="B1274" s="20">
        <f>B35</f>
        <v>44300</v>
      </c>
      <c r="C1274" s="20" t="str">
        <f t="shared" ref="C1274:G1275" si="65">C35</f>
        <v>А11.20.002</v>
      </c>
      <c r="D1274" s="20" t="str">
        <f t="shared" si="65"/>
        <v>Получение цервикального мазка (ПЦР)</v>
      </c>
      <c r="E1274" s="20" t="str">
        <f t="shared" si="65"/>
        <v>1 услуга</v>
      </c>
      <c r="F1274" s="19">
        <f t="shared" si="65"/>
        <v>200</v>
      </c>
      <c r="G1274" s="19">
        <f t="shared" si="65"/>
        <v>220</v>
      </c>
    </row>
    <row r="1275" spans="1:7">
      <c r="A1275" s="17"/>
      <c r="B1275" s="17">
        <f>B36</f>
        <v>43300</v>
      </c>
      <c r="C1275" s="17" t="str">
        <f t="shared" si="65"/>
        <v>A11.20.005</v>
      </c>
      <c r="D1275" s="17" t="str">
        <f t="shared" si="65"/>
        <v>Получение влагалищного мазка</v>
      </c>
      <c r="E1275" s="17" t="str">
        <f t="shared" si="65"/>
        <v>1 услуга</v>
      </c>
      <c r="F1275" s="19">
        <f t="shared" si="65"/>
        <v>200</v>
      </c>
      <c r="G1275" s="19">
        <f t="shared" si="65"/>
        <v>220</v>
      </c>
    </row>
    <row r="1276" spans="1:7">
      <c r="A1276" s="17"/>
      <c r="B1276" s="17">
        <f>B831</f>
        <v>61253</v>
      </c>
      <c r="C1276" s="17" t="str">
        <f t="shared" ref="C1276:G1276" si="66">C831</f>
        <v>A12.20.001</v>
      </c>
      <c r="D1276" s="17" t="str">
        <f t="shared" si="66"/>
        <v>Микроскопическое исследование влагалищных мазков</v>
      </c>
      <c r="E1276" s="17" t="str">
        <f t="shared" si="66"/>
        <v>1 исследование</v>
      </c>
      <c r="F1276" s="19">
        <f t="shared" si="66"/>
        <v>240</v>
      </c>
      <c r="G1276" s="19">
        <f t="shared" si="66"/>
        <v>240</v>
      </c>
    </row>
    <row r="1277" spans="1:7">
      <c r="A1277" s="17"/>
      <c r="B1277" s="17">
        <f>B739</f>
        <v>62854</v>
      </c>
      <c r="C1277" s="17" t="str">
        <f t="shared" ref="C1277:G1277" si="67">C739</f>
        <v>А26.06.082.002</v>
      </c>
      <c r="D1277" s="17" t="str">
        <f t="shared" si="67"/>
        <v>Определение антител к бледной трепонеме (Treponema pallidum) иммуноферментным методом (ИФА) в крови</v>
      </c>
      <c r="E1277" s="17" t="str">
        <f t="shared" si="67"/>
        <v>1 исследование</v>
      </c>
      <c r="F1277" s="19">
        <f t="shared" si="67"/>
        <v>210</v>
      </c>
      <c r="G1277" s="19">
        <f t="shared" si="67"/>
        <v>210</v>
      </c>
    </row>
    <row r="1278" spans="1:7">
      <c r="A1278" s="17"/>
      <c r="B1278" s="17">
        <f>B570</f>
        <v>61264</v>
      </c>
      <c r="C1278" s="17" t="str">
        <f t="shared" ref="C1278:G1278" si="68">C570</f>
        <v>A26.19.010.001</v>
      </c>
      <c r="D1278" s="17" t="str">
        <f t="shared" si="68"/>
        <v>Микроскопическое исследование кала на гельминты с применением методов обогащения (метод PARASEP)</v>
      </c>
      <c r="E1278" s="17" t="str">
        <f t="shared" si="68"/>
        <v>1 исследование</v>
      </c>
      <c r="F1278" s="19">
        <f t="shared" si="68"/>
        <v>470</v>
      </c>
      <c r="G1278" s="19">
        <f t="shared" si="68"/>
        <v>470</v>
      </c>
    </row>
    <row r="1279" spans="1:7">
      <c r="A1279" s="17"/>
      <c r="B1279" s="17">
        <f>B19</f>
        <v>11400</v>
      </c>
      <c r="C1279" s="17" t="str">
        <f t="shared" ref="C1279:G1279" si="69">C19</f>
        <v>В01.001.001</v>
      </c>
      <c r="D1279" s="17" t="str">
        <f t="shared" si="69"/>
        <v>Прием (осмотр, консультация) врача-акушера-гинеколога первичный</v>
      </c>
      <c r="E1279" s="17" t="str">
        <f t="shared" si="69"/>
        <v>1 посещение</v>
      </c>
      <c r="F1279" s="19">
        <f t="shared" si="69"/>
        <v>1350</v>
      </c>
      <c r="G1279" s="19">
        <f t="shared" si="69"/>
        <v>1688</v>
      </c>
    </row>
    <row r="1280" spans="1:7">
      <c r="A1280" s="17"/>
      <c r="B1280" s="17">
        <f>B109</f>
        <v>13900</v>
      </c>
      <c r="C1280" s="17" t="str">
        <f t="shared" ref="C1280:G1280" si="70">C109</f>
        <v>B01.008.001</v>
      </c>
      <c r="D1280" s="17" t="str">
        <f t="shared" si="70"/>
        <v>Прием (осмотр, консультация) врача-дерматовенеролога первичный</v>
      </c>
      <c r="E1280" s="17" t="str">
        <f t="shared" si="70"/>
        <v>1 посещение</v>
      </c>
      <c r="F1280" s="19">
        <f t="shared" si="70"/>
        <v>1350</v>
      </c>
      <c r="G1280" s="19">
        <f t="shared" si="70"/>
        <v>1688</v>
      </c>
    </row>
    <row r="1281" spans="1:7">
      <c r="A1281" s="17"/>
      <c r="B1281" s="17">
        <f>B284</f>
        <v>10200</v>
      </c>
      <c r="C1281" s="17" t="str">
        <f t="shared" ref="C1281:G1281" si="71">C284</f>
        <v>B01.047.001</v>
      </c>
      <c r="D1281" s="17" t="str">
        <f t="shared" si="71"/>
        <v>Прием (осмотр, консультация) врача-терапевта первичный</v>
      </c>
      <c r="E1281" s="17" t="str">
        <f t="shared" si="71"/>
        <v>1 посещение</v>
      </c>
      <c r="F1281" s="19">
        <f t="shared" si="71"/>
        <v>1350</v>
      </c>
      <c r="G1281" s="19">
        <f t="shared" si="71"/>
        <v>1688</v>
      </c>
    </row>
    <row r="1282" spans="1:7">
      <c r="A1282" s="17"/>
      <c r="B1282" s="17">
        <f>B634</f>
        <v>61105</v>
      </c>
      <c r="C1282" s="17" t="str">
        <f t="shared" ref="C1282:G1282" si="72">C634</f>
        <v>B03.016.002</v>
      </c>
      <c r="D1282" s="17" t="str">
        <f t="shared" si="72"/>
        <v>Общий (клинический) анализ крови</v>
      </c>
      <c r="E1282" s="17" t="str">
        <f t="shared" si="72"/>
        <v>1 исследование</v>
      </c>
      <c r="F1282" s="19">
        <f t="shared" si="72"/>
        <v>260</v>
      </c>
      <c r="G1282" s="19">
        <f t="shared" si="72"/>
        <v>260</v>
      </c>
    </row>
    <row r="1283" spans="1:7">
      <c r="A1283" s="17"/>
      <c r="B1283" s="17">
        <f>B593</f>
        <v>61202</v>
      </c>
      <c r="C1283" s="17" t="str">
        <f t="shared" ref="C1283:G1283" si="73">C593</f>
        <v>B03.016.006</v>
      </c>
      <c r="D1283" s="17" t="str">
        <f t="shared" si="73"/>
        <v>Общий (клинический) анализ мочи (на автоматическом анализаторе методом сухой химии)</v>
      </c>
      <c r="E1283" s="17" t="str">
        <f t="shared" si="73"/>
        <v>1 исследование</v>
      </c>
      <c r="F1283" s="19">
        <f t="shared" si="73"/>
        <v>190</v>
      </c>
      <c r="G1283" s="19">
        <f t="shared" si="73"/>
        <v>190</v>
      </c>
    </row>
    <row r="1284" spans="1:7">
      <c r="A1284" s="23" t="s">
        <v>2991</v>
      </c>
      <c r="B1284" s="23">
        <v>1520</v>
      </c>
      <c r="C1284" s="23"/>
      <c r="D1284" s="56" t="s">
        <v>2992</v>
      </c>
      <c r="E1284" s="23" t="s">
        <v>53</v>
      </c>
      <c r="F1284" s="24">
        <f>SUM(F1286:F1296)</f>
        <v>6015</v>
      </c>
      <c r="G1284" s="24">
        <f>SUM(G1286:G1296)</f>
        <v>7076</v>
      </c>
    </row>
    <row r="1285" spans="1:7">
      <c r="A1285" s="88" t="s">
        <v>156</v>
      </c>
      <c r="B1285" s="88"/>
      <c r="C1285" s="88"/>
      <c r="D1285" s="88"/>
      <c r="E1285" s="88"/>
      <c r="F1285" s="88"/>
      <c r="G1285" s="88"/>
    </row>
    <row r="1286" spans="1:7">
      <c r="A1286" s="17"/>
      <c r="B1286" s="17">
        <f>B1119</f>
        <v>50705</v>
      </c>
      <c r="C1286" s="17" t="str">
        <f t="shared" ref="C1286:G1286" si="74">C1119</f>
        <v>A05.10.001</v>
      </c>
      <c r="D1286" s="17" t="str">
        <f t="shared" si="74"/>
        <v>Регистрация электрической активности проводящей системы сердца</v>
      </c>
      <c r="E1286" s="17" t="str">
        <f t="shared" si="74"/>
        <v>1 исследование</v>
      </c>
      <c r="F1286" s="19">
        <f t="shared" si="74"/>
        <v>350</v>
      </c>
      <c r="G1286" s="19">
        <f t="shared" si="74"/>
        <v>385</v>
      </c>
    </row>
    <row r="1287" spans="1:7">
      <c r="A1287" s="17"/>
      <c r="B1287" s="17">
        <f>B963</f>
        <v>30900</v>
      </c>
      <c r="C1287" s="17" t="str">
        <f t="shared" ref="C1287:G1287" si="75">C963</f>
        <v>A06.09.006</v>
      </c>
      <c r="D1287" s="17" t="str">
        <f t="shared" si="75"/>
        <v>Флюорография легких</v>
      </c>
      <c r="E1287" s="17" t="str">
        <f t="shared" si="75"/>
        <v>1 исследование</v>
      </c>
      <c r="F1287" s="19">
        <f t="shared" si="75"/>
        <v>265</v>
      </c>
      <c r="G1287" s="19">
        <f t="shared" si="75"/>
        <v>265</v>
      </c>
    </row>
    <row r="1288" spans="1:7">
      <c r="A1288" s="17"/>
      <c r="B1288" s="17">
        <f>B422</f>
        <v>63507</v>
      </c>
      <c r="C1288" s="17" t="str">
        <f t="shared" ref="C1288:G1288" si="76">C422</f>
        <v>A09.05.023</v>
      </c>
      <c r="D1288" s="17" t="str">
        <f t="shared" si="76"/>
        <v>Исследование уровня глюкозы в крови</v>
      </c>
      <c r="E1288" s="17" t="str">
        <f t="shared" si="76"/>
        <v>1 исследование</v>
      </c>
      <c r="F1288" s="19">
        <f t="shared" si="76"/>
        <v>100</v>
      </c>
      <c r="G1288" s="19">
        <f t="shared" si="76"/>
        <v>100</v>
      </c>
    </row>
    <row r="1289" spans="1:7">
      <c r="A1289" s="17"/>
      <c r="B1289" s="17">
        <f>B313</f>
        <v>12500</v>
      </c>
      <c r="C1289" s="17" t="str">
        <f t="shared" ref="C1289:G1289" si="77">C313</f>
        <v>A11.12.009</v>
      </c>
      <c r="D1289" s="17" t="str">
        <f t="shared" si="77"/>
        <v>Взятие крови из периферической вены</v>
      </c>
      <c r="E1289" s="17" t="str">
        <f t="shared" si="77"/>
        <v>1 услуга</v>
      </c>
      <c r="F1289" s="19">
        <f t="shared" si="77"/>
        <v>120</v>
      </c>
      <c r="G1289" s="19">
        <f t="shared" si="77"/>
        <v>132</v>
      </c>
    </row>
    <row r="1290" spans="1:7">
      <c r="A1290" s="17"/>
      <c r="B1290" s="17">
        <f>B739</f>
        <v>62854</v>
      </c>
      <c r="C1290" s="17" t="str">
        <f t="shared" ref="C1290:G1290" si="78">C739</f>
        <v>А26.06.082.002</v>
      </c>
      <c r="D1290" s="17" t="str">
        <f t="shared" si="78"/>
        <v>Определение антител к бледной трепонеме (Treponema pallidum) иммуноферментным методом (ИФА) в крови</v>
      </c>
      <c r="E1290" s="17" t="str">
        <f t="shared" si="78"/>
        <v>1 исследование</v>
      </c>
      <c r="F1290" s="19">
        <f t="shared" si="78"/>
        <v>210</v>
      </c>
      <c r="G1290" s="19">
        <f t="shared" si="78"/>
        <v>210</v>
      </c>
    </row>
    <row r="1291" spans="1:7">
      <c r="A1291" s="17"/>
      <c r="B1291" s="17">
        <f>B570</f>
        <v>61264</v>
      </c>
      <c r="C1291" s="17" t="str">
        <f t="shared" ref="C1291:G1291" si="79">C570</f>
        <v>A26.19.010.001</v>
      </c>
      <c r="D1291" s="17" t="str">
        <f t="shared" si="79"/>
        <v>Микроскопическое исследование кала на гельминты с применением методов обогащения (метод PARASEP)</v>
      </c>
      <c r="E1291" s="17" t="str">
        <f t="shared" si="79"/>
        <v>1 исследование</v>
      </c>
      <c r="F1291" s="19">
        <f t="shared" si="79"/>
        <v>470</v>
      </c>
      <c r="G1291" s="19">
        <f t="shared" si="79"/>
        <v>470</v>
      </c>
    </row>
    <row r="1292" spans="1:7">
      <c r="A1292" s="17"/>
      <c r="B1292" s="17">
        <f>B109</f>
        <v>13900</v>
      </c>
      <c r="C1292" s="17" t="str">
        <f t="shared" ref="C1292:G1292" si="80">C109</f>
        <v>B01.008.001</v>
      </c>
      <c r="D1292" s="17" t="str">
        <f t="shared" si="80"/>
        <v>Прием (осмотр, консультация) врача-дерматовенеролога первичный</v>
      </c>
      <c r="E1292" s="17" t="str">
        <f t="shared" si="80"/>
        <v>1 посещение</v>
      </c>
      <c r="F1292" s="19">
        <f t="shared" si="80"/>
        <v>1350</v>
      </c>
      <c r="G1292" s="19">
        <f t="shared" si="80"/>
        <v>1688</v>
      </c>
    </row>
    <row r="1293" spans="1:7">
      <c r="A1293" s="17"/>
      <c r="B1293" s="17">
        <f>B284</f>
        <v>10200</v>
      </c>
      <c r="C1293" s="17" t="str">
        <f t="shared" ref="C1293:G1293" si="81">C284</f>
        <v>B01.047.001</v>
      </c>
      <c r="D1293" s="17" t="str">
        <f t="shared" si="81"/>
        <v>Прием (осмотр, консультация) врача-терапевта первичный</v>
      </c>
      <c r="E1293" s="17" t="str">
        <f t="shared" si="81"/>
        <v>1 посещение</v>
      </c>
      <c r="F1293" s="19">
        <f t="shared" si="81"/>
        <v>1350</v>
      </c>
      <c r="G1293" s="19">
        <f t="shared" si="81"/>
        <v>1688</v>
      </c>
    </row>
    <row r="1294" spans="1:7">
      <c r="A1294" s="17"/>
      <c r="B1294" s="17">
        <f>B293</f>
        <v>42500</v>
      </c>
      <c r="C1294" s="17" t="str">
        <f t="shared" ref="C1294:G1294" si="82">C293</f>
        <v>В01.053.001</v>
      </c>
      <c r="D1294" s="17" t="str">
        <f t="shared" si="82"/>
        <v>Прием (осмотр, консультация) врача-уролога первичный</v>
      </c>
      <c r="E1294" s="17" t="str">
        <f t="shared" si="82"/>
        <v>1 посещение</v>
      </c>
      <c r="F1294" s="19">
        <f t="shared" si="82"/>
        <v>1350</v>
      </c>
      <c r="G1294" s="19">
        <f t="shared" si="82"/>
        <v>1688</v>
      </c>
    </row>
    <row r="1295" spans="1:7">
      <c r="A1295" s="17"/>
      <c r="B1295" s="17">
        <f>B634</f>
        <v>61105</v>
      </c>
      <c r="C1295" s="17" t="str">
        <f t="shared" ref="C1295:G1295" si="83">C634</f>
        <v>B03.016.002</v>
      </c>
      <c r="D1295" s="17" t="str">
        <f t="shared" si="83"/>
        <v>Общий (клинический) анализ крови</v>
      </c>
      <c r="E1295" s="17" t="str">
        <f t="shared" si="83"/>
        <v>1 исследование</v>
      </c>
      <c r="F1295" s="19">
        <f t="shared" si="83"/>
        <v>260</v>
      </c>
      <c r="G1295" s="19">
        <f t="shared" si="83"/>
        <v>260</v>
      </c>
    </row>
    <row r="1296" spans="1:7">
      <c r="A1296" s="17"/>
      <c r="B1296" s="17">
        <f>B593</f>
        <v>61202</v>
      </c>
      <c r="C1296" s="17" t="str">
        <f t="shared" ref="C1296:G1296" si="84">C593</f>
        <v>B03.016.006</v>
      </c>
      <c r="D1296" s="17" t="str">
        <f t="shared" si="84"/>
        <v>Общий (клинический) анализ мочи (на автоматическом анализаторе методом сухой химии)</v>
      </c>
      <c r="E1296" s="17" t="str">
        <f t="shared" si="84"/>
        <v>1 исследование</v>
      </c>
      <c r="F1296" s="19">
        <f t="shared" si="84"/>
        <v>190</v>
      </c>
      <c r="G1296" s="19">
        <f t="shared" si="84"/>
        <v>190</v>
      </c>
    </row>
    <row r="1297" spans="1:7">
      <c r="A1297" s="23" t="s">
        <v>2993</v>
      </c>
      <c r="B1297" s="23">
        <v>1513</v>
      </c>
      <c r="C1297" s="23"/>
      <c r="D1297" s="56" t="s">
        <v>2994</v>
      </c>
      <c r="E1297" s="23" t="s">
        <v>53</v>
      </c>
      <c r="F1297" s="24">
        <f>SUM(F1299:F1303)</f>
        <v>6100</v>
      </c>
      <c r="G1297" s="24">
        <f>SUM(G1299:G1303)</f>
        <v>7522</v>
      </c>
    </row>
    <row r="1298" spans="1:7">
      <c r="A1298" s="88" t="s">
        <v>156</v>
      </c>
      <c r="B1298" s="88"/>
      <c r="C1298" s="88"/>
      <c r="D1298" s="88"/>
      <c r="E1298" s="88"/>
      <c r="F1298" s="88"/>
      <c r="G1298" s="88"/>
    </row>
    <row r="1299" spans="1:7">
      <c r="A1299" s="17"/>
      <c r="B1299" s="17">
        <f>B1124</f>
        <v>50401</v>
      </c>
      <c r="C1299" s="17" t="str">
        <f t="shared" ref="C1299:G1299" si="85">C1124</f>
        <v>A05.23.001</v>
      </c>
      <c r="D1299" s="17" t="str">
        <f t="shared" si="85"/>
        <v>Электроэнцефалография</v>
      </c>
      <c r="E1299" s="17" t="str">
        <f t="shared" si="85"/>
        <v>1 исследование</v>
      </c>
      <c r="F1299" s="19">
        <f t="shared" si="85"/>
        <v>700</v>
      </c>
      <c r="G1299" s="19">
        <f t="shared" si="85"/>
        <v>770</v>
      </c>
    </row>
    <row r="1300" spans="1:7">
      <c r="A1300" s="17"/>
      <c r="B1300" s="17">
        <f>B206</f>
        <v>10900</v>
      </c>
      <c r="C1300" s="17" t="str">
        <f t="shared" ref="C1300:G1300" si="86">C206</f>
        <v>B01.023.001</v>
      </c>
      <c r="D1300" s="17" t="str">
        <f t="shared" si="86"/>
        <v>Прием (осмотр, консультация) врача-невролога первичный</v>
      </c>
      <c r="E1300" s="17" t="str">
        <f t="shared" si="86"/>
        <v>1 посещение</v>
      </c>
      <c r="F1300" s="19">
        <f t="shared" si="86"/>
        <v>1350</v>
      </c>
      <c r="G1300" s="19">
        <f t="shared" si="86"/>
        <v>1688</v>
      </c>
    </row>
    <row r="1301" spans="1:7">
      <c r="A1301" s="17"/>
      <c r="B1301" s="17">
        <f>B232</f>
        <v>11200</v>
      </c>
      <c r="C1301" s="17" t="str">
        <f t="shared" ref="C1301:G1301" si="87">C232</f>
        <v>B01.028.001</v>
      </c>
      <c r="D1301" s="17" t="str">
        <f t="shared" si="87"/>
        <v>Прием (осмотр, консультация) врача-оториноларинголога первичный</v>
      </c>
      <c r="E1301" s="17" t="str">
        <f t="shared" si="87"/>
        <v>1 посещение</v>
      </c>
      <c r="F1301" s="19">
        <f t="shared" si="87"/>
        <v>1350</v>
      </c>
      <c r="G1301" s="19">
        <f t="shared" si="87"/>
        <v>1688</v>
      </c>
    </row>
    <row r="1302" spans="1:7">
      <c r="A1302" s="17"/>
      <c r="B1302" s="17">
        <f>B245</f>
        <v>11500</v>
      </c>
      <c r="C1302" s="17" t="str">
        <f t="shared" ref="C1302:G1302" si="88">C245</f>
        <v>B01.029.001</v>
      </c>
      <c r="D1302" s="17" t="str">
        <f t="shared" si="88"/>
        <v>Прием (осмотр, консультация) врача-офтальмолога первичный</v>
      </c>
      <c r="E1302" s="17" t="str">
        <f t="shared" si="88"/>
        <v>1 посещение</v>
      </c>
      <c r="F1302" s="19">
        <f t="shared" si="88"/>
        <v>1350</v>
      </c>
      <c r="G1302" s="19">
        <f t="shared" si="88"/>
        <v>1688</v>
      </c>
    </row>
    <row r="1303" spans="1:7">
      <c r="A1303" s="17"/>
      <c r="B1303" s="17">
        <f>B284</f>
        <v>10200</v>
      </c>
      <c r="C1303" s="17" t="str">
        <f t="shared" ref="C1303:G1303" si="89">C284</f>
        <v>B01.047.001</v>
      </c>
      <c r="D1303" s="17" t="str">
        <f t="shared" si="89"/>
        <v>Прием (осмотр, консультация) врача-терапевта первичный</v>
      </c>
      <c r="E1303" s="17" t="str">
        <f t="shared" si="89"/>
        <v>1 посещение</v>
      </c>
      <c r="F1303" s="19">
        <f t="shared" si="89"/>
        <v>1350</v>
      </c>
      <c r="G1303" s="19">
        <f t="shared" si="89"/>
        <v>1688</v>
      </c>
    </row>
    <row r="1304" spans="1:7">
      <c r="A1304" s="23" t="s">
        <v>2995</v>
      </c>
      <c r="B1304" s="23">
        <v>1521</v>
      </c>
      <c r="C1304" s="23"/>
      <c r="D1304" s="56" t="s">
        <v>2996</v>
      </c>
      <c r="E1304" s="23" t="s">
        <v>53</v>
      </c>
      <c r="F1304" s="24">
        <f>SUM(F1306:F1313)</f>
        <v>4585</v>
      </c>
      <c r="G1304" s="24">
        <f>SUM(G1306:G1313)</f>
        <v>5378</v>
      </c>
    </row>
    <row r="1305" spans="1:7">
      <c r="A1305" s="88" t="s">
        <v>156</v>
      </c>
      <c r="B1305" s="88"/>
      <c r="C1305" s="88"/>
      <c r="D1305" s="88"/>
      <c r="E1305" s="88"/>
      <c r="F1305" s="88"/>
      <c r="G1305" s="88"/>
    </row>
    <row r="1306" spans="1:7">
      <c r="A1306" s="17"/>
      <c r="B1306" s="17">
        <f>B1119</f>
        <v>50705</v>
      </c>
      <c r="C1306" s="17" t="str">
        <f t="shared" ref="C1306:G1306" si="90">C1119</f>
        <v>A05.10.001</v>
      </c>
      <c r="D1306" s="17" t="str">
        <f t="shared" si="90"/>
        <v>Регистрация электрической активности проводящей системы сердца</v>
      </c>
      <c r="E1306" s="17" t="str">
        <f t="shared" si="90"/>
        <v>1 исследование</v>
      </c>
      <c r="F1306" s="19">
        <f t="shared" si="90"/>
        <v>350</v>
      </c>
      <c r="G1306" s="19">
        <f t="shared" si="90"/>
        <v>385</v>
      </c>
    </row>
    <row r="1307" spans="1:7">
      <c r="A1307" s="17"/>
      <c r="B1307" s="17">
        <f>B1124</f>
        <v>50401</v>
      </c>
      <c r="C1307" s="17" t="str">
        <f t="shared" ref="C1307:G1307" si="91">C1124</f>
        <v>A05.23.001</v>
      </c>
      <c r="D1307" s="17" t="str">
        <f t="shared" si="91"/>
        <v>Электроэнцефалография</v>
      </c>
      <c r="E1307" s="17" t="str">
        <f t="shared" si="91"/>
        <v>1 исследование</v>
      </c>
      <c r="F1307" s="19">
        <f t="shared" si="91"/>
        <v>700</v>
      </c>
      <c r="G1307" s="19">
        <f t="shared" si="91"/>
        <v>770</v>
      </c>
    </row>
    <row r="1308" spans="1:7">
      <c r="A1308" s="17"/>
      <c r="B1308" s="17">
        <f>B963</f>
        <v>30900</v>
      </c>
      <c r="C1308" s="17" t="str">
        <f t="shared" ref="C1308:G1308" si="92">C963</f>
        <v>A06.09.006</v>
      </c>
      <c r="D1308" s="17" t="str">
        <f t="shared" si="92"/>
        <v>Флюорография легких</v>
      </c>
      <c r="E1308" s="17" t="str">
        <f t="shared" si="92"/>
        <v>1 исследование</v>
      </c>
      <c r="F1308" s="19">
        <f t="shared" si="92"/>
        <v>265</v>
      </c>
      <c r="G1308" s="19">
        <f t="shared" si="92"/>
        <v>265</v>
      </c>
    </row>
    <row r="1309" spans="1:7">
      <c r="A1309" s="17"/>
      <c r="B1309" s="17">
        <f>B313</f>
        <v>12500</v>
      </c>
      <c r="C1309" s="17" t="str">
        <f t="shared" ref="C1309:G1309" si="93">C313</f>
        <v>A11.12.009</v>
      </c>
      <c r="D1309" s="17" t="str">
        <f t="shared" si="93"/>
        <v>Взятие крови из периферической вены</v>
      </c>
      <c r="E1309" s="17" t="str">
        <f t="shared" si="93"/>
        <v>1 услуга</v>
      </c>
      <c r="F1309" s="19">
        <f t="shared" si="93"/>
        <v>120</v>
      </c>
      <c r="G1309" s="19">
        <f t="shared" si="93"/>
        <v>132</v>
      </c>
    </row>
    <row r="1310" spans="1:7">
      <c r="A1310" s="17"/>
      <c r="B1310" s="17">
        <f>B206</f>
        <v>10900</v>
      </c>
      <c r="C1310" s="17" t="str">
        <f t="shared" ref="C1310:G1310" si="94">C206</f>
        <v>B01.023.001</v>
      </c>
      <c r="D1310" s="17" t="str">
        <f t="shared" si="94"/>
        <v>Прием (осмотр, консультация) врача-невролога первичный</v>
      </c>
      <c r="E1310" s="17" t="str">
        <f t="shared" si="94"/>
        <v>1 посещение</v>
      </c>
      <c r="F1310" s="19">
        <f t="shared" si="94"/>
        <v>1350</v>
      </c>
      <c r="G1310" s="19">
        <f t="shared" si="94"/>
        <v>1688</v>
      </c>
    </row>
    <row r="1311" spans="1:7">
      <c r="A1311" s="17"/>
      <c r="B1311" s="17">
        <f>B284</f>
        <v>10200</v>
      </c>
      <c r="C1311" s="17" t="str">
        <f t="shared" ref="C1311:G1311" si="95">C284</f>
        <v>B01.047.001</v>
      </c>
      <c r="D1311" s="17" t="str">
        <f t="shared" si="95"/>
        <v>Прием (осмотр, консультация) врача-терапевта первичный</v>
      </c>
      <c r="E1311" s="17" t="str">
        <f t="shared" si="95"/>
        <v>1 посещение</v>
      </c>
      <c r="F1311" s="19">
        <f t="shared" si="95"/>
        <v>1350</v>
      </c>
      <c r="G1311" s="19">
        <f t="shared" si="95"/>
        <v>1688</v>
      </c>
    </row>
    <row r="1312" spans="1:7">
      <c r="A1312" s="17"/>
      <c r="B1312" s="17">
        <f>B634</f>
        <v>61105</v>
      </c>
      <c r="C1312" s="17" t="str">
        <f t="shared" ref="C1312:G1312" si="96">C634</f>
        <v>B03.016.002</v>
      </c>
      <c r="D1312" s="17" t="str">
        <f t="shared" si="96"/>
        <v>Общий (клинический) анализ крови</v>
      </c>
      <c r="E1312" s="17" t="str">
        <f t="shared" si="96"/>
        <v>1 исследование</v>
      </c>
      <c r="F1312" s="19">
        <f t="shared" si="96"/>
        <v>260</v>
      </c>
      <c r="G1312" s="19">
        <f t="shared" si="96"/>
        <v>260</v>
      </c>
    </row>
    <row r="1313" spans="1:7">
      <c r="A1313" s="17"/>
      <c r="B1313" s="17">
        <f>B593</f>
        <v>61202</v>
      </c>
      <c r="C1313" s="17" t="str">
        <f t="shared" ref="C1313:G1313" si="97">C593</f>
        <v>B03.016.006</v>
      </c>
      <c r="D1313" s="17" t="str">
        <f t="shared" si="97"/>
        <v>Общий (клинический) анализ мочи (на автоматическом анализаторе методом сухой химии)</v>
      </c>
      <c r="E1313" s="17" t="str">
        <f t="shared" si="97"/>
        <v>1 исследование</v>
      </c>
      <c r="F1313" s="19">
        <f t="shared" si="97"/>
        <v>190</v>
      </c>
      <c r="G1313" s="19">
        <f t="shared" si="97"/>
        <v>190</v>
      </c>
    </row>
    <row r="1315" spans="1:7" ht="18.75">
      <c r="A1315" s="63" t="s">
        <v>2997</v>
      </c>
      <c r="B1315" s="64" t="s">
        <v>2998</v>
      </c>
      <c r="C1315" s="2"/>
      <c r="D1315" s="2"/>
      <c r="E1315" s="2"/>
    </row>
    <row r="1316" spans="1:7" ht="18.75">
      <c r="A1316" s="63" t="s">
        <v>2999</v>
      </c>
      <c r="B1316" s="64" t="s">
        <v>3000</v>
      </c>
      <c r="C1316" s="2"/>
      <c r="D1316" s="2"/>
      <c r="E1316" s="2"/>
    </row>
    <row r="1317" spans="1:7" ht="18.75">
      <c r="A1317" s="63" t="s">
        <v>3001</v>
      </c>
      <c r="B1317" s="64" t="s">
        <v>3002</v>
      </c>
    </row>
  </sheetData>
  <mergeCells count="523">
    <mergeCell ref="A16:B16"/>
    <mergeCell ref="C16:G16"/>
    <mergeCell ref="A17:B17"/>
    <mergeCell ref="C17:G17"/>
    <mergeCell ref="A18:B18"/>
    <mergeCell ref="C18:G18"/>
    <mergeCell ref="A43:B43"/>
    <mergeCell ref="C43:G43"/>
    <mergeCell ref="A46:B46"/>
    <mergeCell ref="C46:G46"/>
    <mergeCell ref="A55:B55"/>
    <mergeCell ref="C55:G55"/>
    <mergeCell ref="A29:B29"/>
    <mergeCell ref="C29:G29"/>
    <mergeCell ref="A34:B34"/>
    <mergeCell ref="C34:G34"/>
    <mergeCell ref="A37:B37"/>
    <mergeCell ref="C37:G37"/>
    <mergeCell ref="A71:B71"/>
    <mergeCell ref="C71:D71"/>
    <mergeCell ref="A72:G72"/>
    <mergeCell ref="A76:B76"/>
    <mergeCell ref="C76:G76"/>
    <mergeCell ref="A77:B77"/>
    <mergeCell ref="C77:G77"/>
    <mergeCell ref="A59:B59"/>
    <mergeCell ref="C59:G59"/>
    <mergeCell ref="A60:B60"/>
    <mergeCell ref="C60:G60"/>
    <mergeCell ref="A65:B65"/>
    <mergeCell ref="C65:G65"/>
    <mergeCell ref="A90:B90"/>
    <mergeCell ref="C90:G90"/>
    <mergeCell ref="A91:B91"/>
    <mergeCell ref="C91:G91"/>
    <mergeCell ref="A100:B100"/>
    <mergeCell ref="C100:G100"/>
    <mergeCell ref="A80:B80"/>
    <mergeCell ref="C80:G80"/>
    <mergeCell ref="A84:B84"/>
    <mergeCell ref="C84:G84"/>
    <mergeCell ref="A88:B88"/>
    <mergeCell ref="C88:G88"/>
    <mergeCell ref="A112:B112"/>
    <mergeCell ref="C112:G112"/>
    <mergeCell ref="A117:B117"/>
    <mergeCell ref="C117:G117"/>
    <mergeCell ref="A122:B122"/>
    <mergeCell ref="C122:G122"/>
    <mergeCell ref="A101:B101"/>
    <mergeCell ref="C101:G101"/>
    <mergeCell ref="A107:B107"/>
    <mergeCell ref="C107:G107"/>
    <mergeCell ref="A108:B108"/>
    <mergeCell ref="C108:G108"/>
    <mergeCell ref="A131:B131"/>
    <mergeCell ref="C131:G131"/>
    <mergeCell ref="A132:B132"/>
    <mergeCell ref="C132:G132"/>
    <mergeCell ref="A136:B136"/>
    <mergeCell ref="C136:G136"/>
    <mergeCell ref="A123:B123"/>
    <mergeCell ref="C123:G123"/>
    <mergeCell ref="A127:B127"/>
    <mergeCell ref="C127:G127"/>
    <mergeCell ref="A128:B128"/>
    <mergeCell ref="C128:G128"/>
    <mergeCell ref="A186:B186"/>
    <mergeCell ref="C186:G186"/>
    <mergeCell ref="A201:B201"/>
    <mergeCell ref="C201:G201"/>
    <mergeCell ref="A204:B204"/>
    <mergeCell ref="C204:G204"/>
    <mergeCell ref="A137:B137"/>
    <mergeCell ref="C137:G137"/>
    <mergeCell ref="A147:B147"/>
    <mergeCell ref="C147:G147"/>
    <mergeCell ref="A161:B161"/>
    <mergeCell ref="C161:G161"/>
    <mergeCell ref="A219:B219"/>
    <mergeCell ref="C219:G219"/>
    <mergeCell ref="A220:B220"/>
    <mergeCell ref="C220:G220"/>
    <mergeCell ref="A223:B223"/>
    <mergeCell ref="C223:G223"/>
    <mergeCell ref="A205:B205"/>
    <mergeCell ref="C205:G205"/>
    <mergeCell ref="A215:B215"/>
    <mergeCell ref="C215:G215"/>
    <mergeCell ref="A216:B216"/>
    <mergeCell ref="C216:G216"/>
    <mergeCell ref="A235:B235"/>
    <mergeCell ref="C235:G235"/>
    <mergeCell ref="A241:B241"/>
    <mergeCell ref="C241:G241"/>
    <mergeCell ref="A243:B243"/>
    <mergeCell ref="C243:G243"/>
    <mergeCell ref="A224:B224"/>
    <mergeCell ref="C224:G224"/>
    <mergeCell ref="A230:B230"/>
    <mergeCell ref="C230:G230"/>
    <mergeCell ref="A231:B231"/>
    <mergeCell ref="C231:G231"/>
    <mergeCell ref="A255:B255"/>
    <mergeCell ref="C255:G255"/>
    <mergeCell ref="A256:B256"/>
    <mergeCell ref="C256:G256"/>
    <mergeCell ref="A258:B258"/>
    <mergeCell ref="C258:G258"/>
    <mergeCell ref="A244:B244"/>
    <mergeCell ref="C244:G244"/>
    <mergeCell ref="A248:B248"/>
    <mergeCell ref="C248:G248"/>
    <mergeCell ref="A253:B253"/>
    <mergeCell ref="C253:G253"/>
    <mergeCell ref="A266:B266"/>
    <mergeCell ref="C266:G266"/>
    <mergeCell ref="A269:B269"/>
    <mergeCell ref="C269:G269"/>
    <mergeCell ref="A270:B270"/>
    <mergeCell ref="C270:G270"/>
    <mergeCell ref="A259:B259"/>
    <mergeCell ref="C259:G259"/>
    <mergeCell ref="A262:B262"/>
    <mergeCell ref="C262:G262"/>
    <mergeCell ref="A263:B263"/>
    <mergeCell ref="C263:G263"/>
    <mergeCell ref="A283:B283"/>
    <mergeCell ref="C283:G283"/>
    <mergeCell ref="A287:B287"/>
    <mergeCell ref="C287:G287"/>
    <mergeCell ref="A288:B288"/>
    <mergeCell ref="C288:G288"/>
    <mergeCell ref="A273:B273"/>
    <mergeCell ref="C273:G273"/>
    <mergeCell ref="A274:B274"/>
    <mergeCell ref="C274:G274"/>
    <mergeCell ref="A282:B282"/>
    <mergeCell ref="C282:G282"/>
    <mergeCell ref="A305:B305"/>
    <mergeCell ref="C305:G305"/>
    <mergeCell ref="A308:B308"/>
    <mergeCell ref="C308:G308"/>
    <mergeCell ref="A311:B311"/>
    <mergeCell ref="C311:G311"/>
    <mergeCell ref="A291:B291"/>
    <mergeCell ref="C291:G291"/>
    <mergeCell ref="A292:B292"/>
    <mergeCell ref="C292:G292"/>
    <mergeCell ref="A300:B300"/>
    <mergeCell ref="C300:G300"/>
    <mergeCell ref="A325:B325"/>
    <mergeCell ref="C325:G325"/>
    <mergeCell ref="A326:B326"/>
    <mergeCell ref="C326:G326"/>
    <mergeCell ref="A337:B337"/>
    <mergeCell ref="C337:G337"/>
    <mergeCell ref="A312:B312"/>
    <mergeCell ref="C312:G312"/>
    <mergeCell ref="A315:B315"/>
    <mergeCell ref="C315:G315"/>
    <mergeCell ref="A319:B319"/>
    <mergeCell ref="C319:G319"/>
    <mergeCell ref="A354:B354"/>
    <mergeCell ref="C354:G354"/>
    <mergeCell ref="A357:B357"/>
    <mergeCell ref="C357:G357"/>
    <mergeCell ref="A360:B360"/>
    <mergeCell ref="C360:G360"/>
    <mergeCell ref="A343:B343"/>
    <mergeCell ref="C343:G343"/>
    <mergeCell ref="A346:B346"/>
    <mergeCell ref="C346:G346"/>
    <mergeCell ref="A347:B347"/>
    <mergeCell ref="C347:G347"/>
    <mergeCell ref="A374:B374"/>
    <mergeCell ref="C374:G374"/>
    <mergeCell ref="A376:B376"/>
    <mergeCell ref="C376:G376"/>
    <mergeCell ref="A380:B380"/>
    <mergeCell ref="C380:G380"/>
    <mergeCell ref="A361:B361"/>
    <mergeCell ref="C361:G361"/>
    <mergeCell ref="A366:B366"/>
    <mergeCell ref="C366:G366"/>
    <mergeCell ref="A372:B372"/>
    <mergeCell ref="C372:G372"/>
    <mergeCell ref="A389:B389"/>
    <mergeCell ref="C389:G389"/>
    <mergeCell ref="A391:B391"/>
    <mergeCell ref="C391:G391"/>
    <mergeCell ref="A393:B393"/>
    <mergeCell ref="C393:G393"/>
    <mergeCell ref="A383:B383"/>
    <mergeCell ref="C383:G383"/>
    <mergeCell ref="A386:B386"/>
    <mergeCell ref="C386:G386"/>
    <mergeCell ref="A387:B387"/>
    <mergeCell ref="C387:G387"/>
    <mergeCell ref="A402:B402"/>
    <mergeCell ref="C402:G402"/>
    <mergeCell ref="A404:B404"/>
    <mergeCell ref="C404:G404"/>
    <mergeCell ref="A405:B405"/>
    <mergeCell ref="C405:G405"/>
    <mergeCell ref="A396:B396"/>
    <mergeCell ref="C396:G396"/>
    <mergeCell ref="A398:B398"/>
    <mergeCell ref="C398:G398"/>
    <mergeCell ref="A400:B400"/>
    <mergeCell ref="C400:G400"/>
    <mergeCell ref="A425:B425"/>
    <mergeCell ref="C425:G425"/>
    <mergeCell ref="A428:B428"/>
    <mergeCell ref="C428:G428"/>
    <mergeCell ref="A430:B430"/>
    <mergeCell ref="C430:G430"/>
    <mergeCell ref="A406:B406"/>
    <mergeCell ref="C406:G406"/>
    <mergeCell ref="A416:B416"/>
    <mergeCell ref="C416:G416"/>
    <mergeCell ref="A420:B420"/>
    <mergeCell ref="C420:G420"/>
    <mergeCell ref="A455:B455"/>
    <mergeCell ref="C455:G455"/>
    <mergeCell ref="A460:B460"/>
    <mergeCell ref="C460:G460"/>
    <mergeCell ref="A469:B469"/>
    <mergeCell ref="C469:G469"/>
    <mergeCell ref="A435:B435"/>
    <mergeCell ref="C435:G435"/>
    <mergeCell ref="A443:B443"/>
    <mergeCell ref="C443:G443"/>
    <mergeCell ref="A446:B446"/>
    <mergeCell ref="C446:G446"/>
    <mergeCell ref="A496:B496"/>
    <mergeCell ref="C496:G496"/>
    <mergeCell ref="A510:B510"/>
    <mergeCell ref="C510:G510"/>
    <mergeCell ref="A548:B548"/>
    <mergeCell ref="C548:G548"/>
    <mergeCell ref="A471:B471"/>
    <mergeCell ref="C471:G471"/>
    <mergeCell ref="A474:B474"/>
    <mergeCell ref="C474:G474"/>
    <mergeCell ref="A484:B484"/>
    <mergeCell ref="C484:G484"/>
    <mergeCell ref="A596:B596"/>
    <mergeCell ref="C596:G596"/>
    <mergeCell ref="A598:B598"/>
    <mergeCell ref="C598:G598"/>
    <mergeCell ref="A599:B599"/>
    <mergeCell ref="C599:G599"/>
    <mergeCell ref="A564:B564"/>
    <mergeCell ref="C564:G564"/>
    <mergeCell ref="A574:B574"/>
    <mergeCell ref="C574:G574"/>
    <mergeCell ref="A578:B578"/>
    <mergeCell ref="C578:G578"/>
    <mergeCell ref="A637:B637"/>
    <mergeCell ref="C637:G637"/>
    <mergeCell ref="A638:B638"/>
    <mergeCell ref="C638:G638"/>
    <mergeCell ref="A640:B640"/>
    <mergeCell ref="C640:G640"/>
    <mergeCell ref="A606:B606"/>
    <mergeCell ref="C606:G606"/>
    <mergeCell ref="A609:B609"/>
    <mergeCell ref="C609:G609"/>
    <mergeCell ref="A628:B628"/>
    <mergeCell ref="C628:G628"/>
    <mergeCell ref="A648:B648"/>
    <mergeCell ref="C648:G648"/>
    <mergeCell ref="A664:B664"/>
    <mergeCell ref="C664:G664"/>
    <mergeCell ref="A677:B677"/>
    <mergeCell ref="C677:G677"/>
    <mergeCell ref="A642:B642"/>
    <mergeCell ref="C642:G642"/>
    <mergeCell ref="A644:B644"/>
    <mergeCell ref="C644:G644"/>
    <mergeCell ref="A646:B646"/>
    <mergeCell ref="C646:G646"/>
    <mergeCell ref="A688:B688"/>
    <mergeCell ref="C688:G688"/>
    <mergeCell ref="A691:B691"/>
    <mergeCell ref="C691:G691"/>
    <mergeCell ref="A696:B696"/>
    <mergeCell ref="C696:G696"/>
    <mergeCell ref="A680:B680"/>
    <mergeCell ref="C680:G680"/>
    <mergeCell ref="A684:B684"/>
    <mergeCell ref="C684:G684"/>
    <mergeCell ref="A686:B686"/>
    <mergeCell ref="C686:G686"/>
    <mergeCell ref="A704:B704"/>
    <mergeCell ref="C704:G704"/>
    <mergeCell ref="A708:B708"/>
    <mergeCell ref="C708:G708"/>
    <mergeCell ref="A710:B710"/>
    <mergeCell ref="C710:G710"/>
    <mergeCell ref="A698:B698"/>
    <mergeCell ref="C698:G698"/>
    <mergeCell ref="A700:B700"/>
    <mergeCell ref="C700:G700"/>
    <mergeCell ref="A702:B702"/>
    <mergeCell ref="C702:G702"/>
    <mergeCell ref="A723:B723"/>
    <mergeCell ref="C723:G723"/>
    <mergeCell ref="A726:B726"/>
    <mergeCell ref="C726:G726"/>
    <mergeCell ref="A728:B728"/>
    <mergeCell ref="C728:G728"/>
    <mergeCell ref="A713:B713"/>
    <mergeCell ref="C713:G713"/>
    <mergeCell ref="A715:B715"/>
    <mergeCell ref="C715:G715"/>
    <mergeCell ref="A720:B720"/>
    <mergeCell ref="C720:G720"/>
    <mergeCell ref="A740:B740"/>
    <mergeCell ref="C740:G740"/>
    <mergeCell ref="A742:B742"/>
    <mergeCell ref="C742:G742"/>
    <mergeCell ref="A746:B746"/>
    <mergeCell ref="C746:G746"/>
    <mergeCell ref="A730:B730"/>
    <mergeCell ref="C730:G730"/>
    <mergeCell ref="A732:B732"/>
    <mergeCell ref="C732:G732"/>
    <mergeCell ref="A737:B737"/>
    <mergeCell ref="C737:G737"/>
    <mergeCell ref="A756:B756"/>
    <mergeCell ref="C756:G756"/>
    <mergeCell ref="A758:B758"/>
    <mergeCell ref="C758:G758"/>
    <mergeCell ref="A763:B763"/>
    <mergeCell ref="C763:G763"/>
    <mergeCell ref="A748:B748"/>
    <mergeCell ref="C748:G748"/>
    <mergeCell ref="A751:B751"/>
    <mergeCell ref="C751:G751"/>
    <mergeCell ref="A753:B753"/>
    <mergeCell ref="C753:G753"/>
    <mergeCell ref="A840:B840"/>
    <mergeCell ref="C840:G840"/>
    <mergeCell ref="A863:B863"/>
    <mergeCell ref="C863:G863"/>
    <mergeCell ref="A864:B864"/>
    <mergeCell ref="C864:G864"/>
    <mergeCell ref="A775:B775"/>
    <mergeCell ref="C775:G775"/>
    <mergeCell ref="A777:B777"/>
    <mergeCell ref="C777:G777"/>
    <mergeCell ref="A829:B829"/>
    <mergeCell ref="C829:G829"/>
    <mergeCell ref="A874:B874"/>
    <mergeCell ref="C874:G874"/>
    <mergeCell ref="A877:B877"/>
    <mergeCell ref="C877:G877"/>
    <mergeCell ref="A880:B880"/>
    <mergeCell ref="C880:G880"/>
    <mergeCell ref="A865:B865"/>
    <mergeCell ref="C865:G865"/>
    <mergeCell ref="A869:B869"/>
    <mergeCell ref="C869:G869"/>
    <mergeCell ref="A871:B871"/>
    <mergeCell ref="C871:G871"/>
    <mergeCell ref="A890:B890"/>
    <mergeCell ref="C890:G890"/>
    <mergeCell ref="A893:B893"/>
    <mergeCell ref="C893:G893"/>
    <mergeCell ref="A896:B896"/>
    <mergeCell ref="C896:G896"/>
    <mergeCell ref="A881:B881"/>
    <mergeCell ref="C881:G881"/>
    <mergeCell ref="A884:B884"/>
    <mergeCell ref="C884:G884"/>
    <mergeCell ref="A887:B887"/>
    <mergeCell ref="C887:G887"/>
    <mergeCell ref="A933:B933"/>
    <mergeCell ref="C933:G933"/>
    <mergeCell ref="A962:B962"/>
    <mergeCell ref="C962:G962"/>
    <mergeCell ref="A964:B964"/>
    <mergeCell ref="C964:G964"/>
    <mergeCell ref="A897:B897"/>
    <mergeCell ref="C897:G897"/>
    <mergeCell ref="A912:B912"/>
    <mergeCell ref="C912:G912"/>
    <mergeCell ref="A931:B931"/>
    <mergeCell ref="C931:G931"/>
    <mergeCell ref="A1028:B1028"/>
    <mergeCell ref="C1028:G1028"/>
    <mergeCell ref="A1029:B1029"/>
    <mergeCell ref="C1029:G1029"/>
    <mergeCell ref="A1030:B1030"/>
    <mergeCell ref="C1030:G1030"/>
    <mergeCell ref="A965:B965"/>
    <mergeCell ref="C965:G965"/>
    <mergeCell ref="A1013:B1013"/>
    <mergeCell ref="C1013:G1013"/>
    <mergeCell ref="A1026:B1026"/>
    <mergeCell ref="C1026:G1026"/>
    <mergeCell ref="A1037:B1037"/>
    <mergeCell ref="C1037:G1037"/>
    <mergeCell ref="A1040:B1040"/>
    <mergeCell ref="C1040:G1040"/>
    <mergeCell ref="A1041:B1041"/>
    <mergeCell ref="C1041:G1041"/>
    <mergeCell ref="A1032:B1032"/>
    <mergeCell ref="C1032:G1032"/>
    <mergeCell ref="A1034:B1034"/>
    <mergeCell ref="C1034:G1034"/>
    <mergeCell ref="A1035:B1035"/>
    <mergeCell ref="C1035:G1035"/>
    <mergeCell ref="A1054:B1054"/>
    <mergeCell ref="C1054:G1054"/>
    <mergeCell ref="A1057:B1057"/>
    <mergeCell ref="C1057:G1057"/>
    <mergeCell ref="A1058:B1058"/>
    <mergeCell ref="C1058:G1058"/>
    <mergeCell ref="A1044:B1044"/>
    <mergeCell ref="C1044:G1044"/>
    <mergeCell ref="A1051:B1051"/>
    <mergeCell ref="C1051:G1051"/>
    <mergeCell ref="A1052:B1052"/>
    <mergeCell ref="C1052:G1052"/>
    <mergeCell ref="A1068:B1068"/>
    <mergeCell ref="C1068:G1068"/>
    <mergeCell ref="A1070:B1070"/>
    <mergeCell ref="C1070:G1070"/>
    <mergeCell ref="A1071:B1071"/>
    <mergeCell ref="C1071:G1071"/>
    <mergeCell ref="A1060:B1060"/>
    <mergeCell ref="C1060:G1060"/>
    <mergeCell ref="A1065:B1065"/>
    <mergeCell ref="C1065:G1065"/>
    <mergeCell ref="A1066:B1066"/>
    <mergeCell ref="C1066:G1066"/>
    <mergeCell ref="A1086:B1086"/>
    <mergeCell ref="C1086:G1086"/>
    <mergeCell ref="A1088:B1088"/>
    <mergeCell ref="C1088:G1088"/>
    <mergeCell ref="A1089:B1089"/>
    <mergeCell ref="C1089:G1089"/>
    <mergeCell ref="A1078:B1078"/>
    <mergeCell ref="C1078:G1078"/>
    <mergeCell ref="A1083:B1083"/>
    <mergeCell ref="C1083:G1083"/>
    <mergeCell ref="A1084:B1084"/>
    <mergeCell ref="C1084:G1084"/>
    <mergeCell ref="A1103:B1103"/>
    <mergeCell ref="C1103:G1103"/>
    <mergeCell ref="A1108:B1108"/>
    <mergeCell ref="C1108:G1108"/>
    <mergeCell ref="A1113:B1113"/>
    <mergeCell ref="C1113:G1113"/>
    <mergeCell ref="A1093:B1093"/>
    <mergeCell ref="C1093:G1093"/>
    <mergeCell ref="A1097:B1097"/>
    <mergeCell ref="C1097:G1097"/>
    <mergeCell ref="A1101:B1101"/>
    <mergeCell ref="C1101:G1101"/>
    <mergeCell ref="A1133:B1133"/>
    <mergeCell ref="C1133:G1133"/>
    <mergeCell ref="A1135:B1135"/>
    <mergeCell ref="C1135:G1135"/>
    <mergeCell ref="A1136:B1136"/>
    <mergeCell ref="C1136:G1136"/>
    <mergeCell ref="A1115:B1115"/>
    <mergeCell ref="C1115:G1115"/>
    <mergeCell ref="A1123:B1123"/>
    <mergeCell ref="C1123:G1123"/>
    <mergeCell ref="A1131:B1131"/>
    <mergeCell ref="C1131:G1131"/>
    <mergeCell ref="A1152:B1152"/>
    <mergeCell ref="C1152:G1152"/>
    <mergeCell ref="A1157:B1157"/>
    <mergeCell ref="C1157:G1157"/>
    <mergeCell ref="A1162:B1162"/>
    <mergeCell ref="C1162:G1162"/>
    <mergeCell ref="A1137:B1137"/>
    <mergeCell ref="C1137:G1137"/>
    <mergeCell ref="A1142:B1142"/>
    <mergeCell ref="C1142:G1142"/>
    <mergeCell ref="A1147:B1147"/>
    <mergeCell ref="C1147:G1147"/>
    <mergeCell ref="A1176:B1176"/>
    <mergeCell ref="C1176:G1176"/>
    <mergeCell ref="A1177:B1177"/>
    <mergeCell ref="C1177:G1177"/>
    <mergeCell ref="A1179:B1179"/>
    <mergeCell ref="C1179:G1179"/>
    <mergeCell ref="A1168:B1168"/>
    <mergeCell ref="C1168:G1168"/>
    <mergeCell ref="A1169:B1169"/>
    <mergeCell ref="C1169:D1169"/>
    <mergeCell ref="A1170:G1170"/>
    <mergeCell ref="A1174:B1174"/>
    <mergeCell ref="C1174:G1174"/>
    <mergeCell ref="A1188:B1188"/>
    <mergeCell ref="C1188:G1188"/>
    <mergeCell ref="A1197:B1197"/>
    <mergeCell ref="C1197:G1197"/>
    <mergeCell ref="A1199:G1199"/>
    <mergeCell ref="A1206:G1206"/>
    <mergeCell ref="A1181:B1181"/>
    <mergeCell ref="C1181:G1181"/>
    <mergeCell ref="A1182:B1182"/>
    <mergeCell ref="C1182:D1182"/>
    <mergeCell ref="A1184:B1184"/>
    <mergeCell ref="C1184:D1184"/>
    <mergeCell ref="A1259:G1259"/>
    <mergeCell ref="A1268:G1268"/>
    <mergeCell ref="A1285:G1285"/>
    <mergeCell ref="A1298:G1298"/>
    <mergeCell ref="A1305:G1305"/>
    <mergeCell ref="A1212:E1212"/>
    <mergeCell ref="A1219:G1219"/>
    <mergeCell ref="A1223:G1223"/>
    <mergeCell ref="A1234:G1234"/>
    <mergeCell ref="A1238:G1238"/>
    <mergeCell ref="A1253:G125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8"/>
  <sheetViews>
    <sheetView zoomScale="60" zoomScaleNormal="60" workbookViewId="0">
      <selection activeCell="C63" sqref="C63"/>
    </sheetView>
  </sheetViews>
  <sheetFormatPr defaultRowHeight="15.75"/>
  <cols>
    <col min="1" max="1" width="12.33203125" style="86" bestFit="1" customWidth="1"/>
    <col min="2" max="2" width="11.1640625" style="86" bestFit="1" customWidth="1"/>
    <col min="3" max="3" width="22.33203125" style="87" bestFit="1" customWidth="1"/>
    <col min="4" max="4" width="235.1640625" style="87" bestFit="1" customWidth="1"/>
    <col min="5" max="5" width="25.83203125" style="87" bestFit="1" customWidth="1"/>
    <col min="6" max="6" width="22.5" style="66" customWidth="1"/>
    <col min="7" max="7" width="27.1640625" style="66" customWidth="1"/>
  </cols>
  <sheetData>
    <row r="1" spans="1:7">
      <c r="A1" s="1"/>
      <c r="B1" s="2"/>
      <c r="C1" s="65"/>
      <c r="D1" s="65"/>
      <c r="E1" s="65"/>
      <c r="F1" s="3" t="s">
        <v>0</v>
      </c>
    </row>
    <row r="2" spans="1:7">
      <c r="A2" s="1"/>
      <c r="B2" s="2"/>
      <c r="C2" s="65"/>
      <c r="D2" s="65"/>
      <c r="E2" s="65"/>
      <c r="F2" s="3" t="s">
        <v>1</v>
      </c>
    </row>
    <row r="3" spans="1:7">
      <c r="A3" s="1"/>
      <c r="B3" s="2"/>
      <c r="C3" s="65"/>
      <c r="D3" s="65"/>
      <c r="E3" s="65"/>
      <c r="F3" s="3" t="s">
        <v>2</v>
      </c>
    </row>
    <row r="4" spans="1:7">
      <c r="A4" s="1"/>
      <c r="B4" s="2"/>
      <c r="C4" s="65"/>
      <c r="D4" s="65"/>
      <c r="E4" s="65"/>
      <c r="F4" s="3" t="s">
        <v>3</v>
      </c>
    </row>
    <row r="5" spans="1:7">
      <c r="A5" s="1"/>
      <c r="B5" s="2"/>
      <c r="C5" s="65"/>
      <c r="D5" s="65"/>
      <c r="E5" s="65"/>
      <c r="F5" s="3" t="s">
        <v>4</v>
      </c>
    </row>
    <row r="6" spans="1:7">
      <c r="A6" s="1"/>
      <c r="B6" s="2"/>
      <c r="C6" s="65"/>
      <c r="D6" s="65"/>
      <c r="E6" s="65"/>
      <c r="F6" s="3" t="s">
        <v>5</v>
      </c>
    </row>
    <row r="7" spans="1:7">
      <c r="A7" s="1"/>
      <c r="B7" s="2"/>
      <c r="C7" s="65"/>
      <c r="D7" s="65"/>
      <c r="E7" s="65"/>
      <c r="G7" s="67"/>
    </row>
    <row r="8" spans="1:7">
      <c r="A8" s="1"/>
      <c r="B8" s="2"/>
      <c r="C8" s="65"/>
      <c r="D8" s="65"/>
      <c r="E8" s="65"/>
      <c r="G8" s="67"/>
    </row>
    <row r="9" spans="1:7">
      <c r="A9" s="1"/>
      <c r="B9" s="2"/>
      <c r="C9" s="65"/>
      <c r="D9" s="65"/>
      <c r="E9" s="65"/>
      <c r="G9" s="67"/>
    </row>
    <row r="10" spans="1:7">
      <c r="A10" s="9"/>
      <c r="B10" s="10"/>
      <c r="C10" s="10"/>
      <c r="D10" s="12" t="s">
        <v>6</v>
      </c>
      <c r="E10" s="10"/>
      <c r="F10" s="68"/>
      <c r="G10" s="5"/>
    </row>
    <row r="11" spans="1:7">
      <c r="A11" s="9"/>
      <c r="B11" s="10"/>
      <c r="C11" s="10"/>
      <c r="D11" s="12" t="s">
        <v>7</v>
      </c>
      <c r="E11" s="10"/>
      <c r="F11" s="68"/>
      <c r="G11" s="5"/>
    </row>
    <row r="12" spans="1:7">
      <c r="A12" s="9"/>
      <c r="B12" s="10"/>
      <c r="C12" s="10"/>
      <c r="D12" s="12" t="s">
        <v>8</v>
      </c>
      <c r="E12" s="10"/>
      <c r="F12" s="68"/>
      <c r="G12" s="5"/>
    </row>
    <row r="13" spans="1:7">
      <c r="A13" s="9"/>
      <c r="B13" s="10"/>
      <c r="C13" s="10"/>
      <c r="D13" s="69"/>
      <c r="E13" s="10"/>
      <c r="F13" s="68"/>
      <c r="G13" s="5"/>
    </row>
    <row r="14" spans="1:7">
      <c r="A14" s="70"/>
      <c r="B14" s="70"/>
      <c r="C14" s="65"/>
      <c r="D14" s="65"/>
      <c r="E14" s="65"/>
      <c r="F14" s="67"/>
      <c r="G14" s="67"/>
    </row>
    <row r="15" spans="1:7" ht="31.5">
      <c r="A15" s="15" t="s">
        <v>9</v>
      </c>
      <c r="B15" s="15" t="s">
        <v>10</v>
      </c>
      <c r="C15" s="71" t="s">
        <v>11</v>
      </c>
      <c r="D15" s="71" t="s">
        <v>12</v>
      </c>
      <c r="E15" s="71" t="s">
        <v>13</v>
      </c>
      <c r="F15" s="72" t="s">
        <v>14</v>
      </c>
      <c r="G15" s="72" t="s">
        <v>15</v>
      </c>
    </row>
    <row r="16" spans="1:7">
      <c r="A16" s="119" t="s">
        <v>3003</v>
      </c>
      <c r="B16" s="119"/>
      <c r="C16" s="120" t="s">
        <v>3004</v>
      </c>
      <c r="D16" s="120"/>
      <c r="E16" s="120"/>
      <c r="F16" s="120"/>
      <c r="G16" s="120"/>
    </row>
    <row r="17" spans="1:7">
      <c r="A17" s="121" t="s">
        <v>2638</v>
      </c>
      <c r="B17" s="121"/>
      <c r="C17" s="126" t="s">
        <v>3005</v>
      </c>
      <c r="D17" s="127"/>
      <c r="E17" s="128"/>
      <c r="F17" s="73">
        <f>SUM(F18:F40)</f>
        <v>3690</v>
      </c>
      <c r="G17" s="73">
        <f>SUM(G18:G40)</f>
        <v>3737</v>
      </c>
    </row>
    <row r="18" spans="1:7">
      <c r="A18" s="17" t="s">
        <v>2641</v>
      </c>
      <c r="B18" s="74">
        <f>'[1]Прейскурант КГБУЗ КДЦАК, 2025'!B313</f>
        <v>12500</v>
      </c>
      <c r="C18" s="75" t="str">
        <f>'[1]Прейскурант КГБУЗ КДЦАК, 2025'!C313</f>
        <v>A11.12.009</v>
      </c>
      <c r="D18" s="75" t="str">
        <f>'[1]Прейскурант КГБУЗ КДЦАК, 2025'!D313</f>
        <v>Взятие крови из периферической вены</v>
      </c>
      <c r="E18" s="75" t="str">
        <f>'[1]Прейскурант КГБУЗ КДЦАК, 2025'!E313</f>
        <v>1 услуга</v>
      </c>
      <c r="F18" s="76">
        <f>'[1]Прейскурант КГБУЗ КДЦАК, 2025'!F313</f>
        <v>120</v>
      </c>
      <c r="G18" s="76">
        <f>'[1]Прейскурант КГБУЗ КДЦАК, 2025'!G313</f>
        <v>132</v>
      </c>
    </row>
    <row r="19" spans="1:7">
      <c r="A19" s="17" t="s">
        <v>3006</v>
      </c>
      <c r="B19" s="74">
        <f>'[1]Прейскурант КГБУЗ КДЦАК, 2025'!B635</f>
        <v>61107</v>
      </c>
      <c r="C19" s="75" t="str">
        <f>'[1]Прейскурант КГБУЗ КДЦАК, 2025'!C635</f>
        <v>B03.016.003</v>
      </c>
      <c r="D19" s="75" t="str">
        <f>'[1]Прейскурант КГБУЗ КДЦАК, 2025'!D635</f>
        <v>Общий (клинический) анализ крови развернутый</v>
      </c>
      <c r="E19" s="75" t="str">
        <f>'[1]Прейскурант КГБУЗ КДЦАК, 2025'!E635</f>
        <v>1 исследование</v>
      </c>
      <c r="F19" s="76">
        <f>'[1]Прейскурант КГБУЗ КДЦАК, 2025'!F635</f>
        <v>390</v>
      </c>
      <c r="G19" s="76">
        <f>'[1]Прейскурант КГБУЗ КДЦАК, 2025'!G635</f>
        <v>390</v>
      </c>
    </row>
    <row r="20" spans="1:7">
      <c r="A20" s="17" t="s">
        <v>3007</v>
      </c>
      <c r="B20" s="74">
        <f>'[1]Прейскурант КГБУЗ КДЦАК, 2025'!B629</f>
        <v>61124</v>
      </c>
      <c r="C20" s="75" t="str">
        <f>'[1]Прейскурант КГБУЗ КДЦАК, 2025'!C629</f>
        <v>A12.05.001</v>
      </c>
      <c r="D20" s="75" t="str">
        <f>'[1]Прейскурант КГБУЗ КДЦАК, 2025'!D629</f>
        <v>Исследование скорости оседания эритроцитов</v>
      </c>
      <c r="E20" s="75" t="str">
        <f>'[1]Прейскурант КГБУЗ КДЦАК, 2025'!E629</f>
        <v>1 исследование</v>
      </c>
      <c r="F20" s="76">
        <f>'[1]Прейскурант КГБУЗ КДЦАК, 2025'!F629</f>
        <v>100</v>
      </c>
      <c r="G20" s="76">
        <f>'[1]Прейскурант КГБУЗ КДЦАК, 2025'!G629</f>
        <v>100</v>
      </c>
    </row>
    <row r="21" spans="1:7">
      <c r="A21" s="17" t="s">
        <v>3008</v>
      </c>
      <c r="B21" s="74">
        <f>'[1]Прейскурант КГБУЗ КДЦАК, 2025'!B422</f>
        <v>63507</v>
      </c>
      <c r="C21" s="75" t="str">
        <f>'[1]Прейскурант КГБУЗ КДЦАК, 2025'!C422</f>
        <v>A09.05.023</v>
      </c>
      <c r="D21" s="75" t="str">
        <f>'[1]Прейскурант КГБУЗ КДЦАК, 2025'!D422</f>
        <v>Исследование уровня глюкозы в крови</v>
      </c>
      <c r="E21" s="75" t="str">
        <f>'[1]Прейскурант КГБУЗ КДЦАК, 2025'!E422</f>
        <v>1 исследование</v>
      </c>
      <c r="F21" s="76">
        <f>'[1]Прейскурант КГБУЗ КДЦАК, 2025'!F422</f>
        <v>100</v>
      </c>
      <c r="G21" s="76">
        <f>'[1]Прейскурант КГБУЗ КДЦАК, 2025'!G422</f>
        <v>100</v>
      </c>
    </row>
    <row r="22" spans="1:7">
      <c r="A22" s="17" t="s">
        <v>3009</v>
      </c>
      <c r="B22" s="74">
        <f>'[1]Прейскурант КГБУЗ КДЦАК, 2025'!B408</f>
        <v>63208</v>
      </c>
      <c r="C22" s="75" t="str">
        <f>'[1]Прейскурант КГБУЗ КДЦАК, 2025'!C408</f>
        <v>A09.05.010</v>
      </c>
      <c r="D22" s="75" t="str">
        <f>'[1]Прейскурант КГБУЗ КДЦАК, 2025'!D408</f>
        <v>Исследование уровня общего белка в крови</v>
      </c>
      <c r="E22" s="75" t="str">
        <f>'[1]Прейскурант КГБУЗ КДЦАК, 2025'!E408</f>
        <v>1 исследование</v>
      </c>
      <c r="F22" s="76">
        <f>'[1]Прейскурант КГБУЗ КДЦАК, 2025'!F408</f>
        <v>70</v>
      </c>
      <c r="G22" s="76">
        <f>'[1]Прейскурант КГБУЗ КДЦАК, 2025'!G408</f>
        <v>70</v>
      </c>
    </row>
    <row r="23" spans="1:7">
      <c r="A23" s="17" t="s">
        <v>3010</v>
      </c>
      <c r="B23" s="74">
        <f>'[1]Прейскурант КГБУЗ КДЦАК, 2025'!B413</f>
        <v>63506</v>
      </c>
      <c r="C23" s="75" t="str">
        <f>'[1]Прейскурант КГБУЗ КДЦАК, 2025'!C413</f>
        <v>A09.05.020</v>
      </c>
      <c r="D23" s="75" t="str">
        <f>'[1]Прейскурант КГБУЗ КДЦАК, 2025'!D413</f>
        <v>Исследование уровня креатинина в крови</v>
      </c>
      <c r="E23" s="75" t="str">
        <f>'[1]Прейскурант КГБУЗ КДЦАК, 2025'!E413</f>
        <v>1 исследование</v>
      </c>
      <c r="F23" s="76">
        <f>'[1]Прейскурант КГБУЗ КДЦАК, 2025'!F413</f>
        <v>100</v>
      </c>
      <c r="G23" s="76">
        <f>'[1]Прейскурант КГБУЗ КДЦАК, 2025'!G413</f>
        <v>100</v>
      </c>
    </row>
    <row r="24" spans="1:7">
      <c r="A24" s="17" t="s">
        <v>3011</v>
      </c>
      <c r="B24" s="74">
        <f>'[1]Прейскурант КГБУЗ КДЦАК, 2025'!B411</f>
        <v>63509</v>
      </c>
      <c r="C24" s="75" t="str">
        <f>'[1]Прейскурант КГБУЗ КДЦАК, 2025'!C411</f>
        <v>A09.05.017</v>
      </c>
      <c r="D24" s="75" t="str">
        <f>'[1]Прейскурант КГБУЗ КДЦАК, 2025'!D411</f>
        <v>Исследование уровня мочевины в крови</v>
      </c>
      <c r="E24" s="75" t="str">
        <f>'[1]Прейскурант КГБУЗ КДЦАК, 2025'!E411</f>
        <v>1 исследование</v>
      </c>
      <c r="F24" s="76">
        <f>'[1]Прейскурант КГБУЗ КДЦАК, 2025'!F411</f>
        <v>100</v>
      </c>
      <c r="G24" s="76">
        <f>'[1]Прейскурант КГБУЗ КДЦАК, 2025'!G411</f>
        <v>100</v>
      </c>
    </row>
    <row r="25" spans="1:7">
      <c r="A25" s="17" t="s">
        <v>3012</v>
      </c>
      <c r="B25" s="74">
        <f>'[1]Прейскурант КГБУЗ КДЦАК, 2025'!B426</f>
        <v>63501</v>
      </c>
      <c r="C25" s="75" t="str">
        <f>'[1]Прейскурант КГБУЗ КДЦАК, 2025'!C426</f>
        <v>A09.05.021</v>
      </c>
      <c r="D25" s="75" t="str">
        <f>'[1]Прейскурант КГБУЗ КДЦАК, 2025'!D426</f>
        <v>Исследование уровня общего билирубина в крови</v>
      </c>
      <c r="E25" s="75" t="str">
        <f>'[1]Прейскурант КГБУЗ КДЦАК, 2025'!E426</f>
        <v>1 исследование</v>
      </c>
      <c r="F25" s="76">
        <f>'[1]Прейскурант КГБУЗ КДЦАК, 2025'!F426</f>
        <v>100</v>
      </c>
      <c r="G25" s="76">
        <f>'[1]Прейскурант КГБУЗ КДЦАК, 2025'!G426</f>
        <v>100</v>
      </c>
    </row>
    <row r="26" spans="1:7">
      <c r="A26" s="17" t="s">
        <v>3013</v>
      </c>
      <c r="B26" s="74">
        <f>'[1]Прейскурант КГБУЗ КДЦАК, 2025'!B427</f>
        <v>63502</v>
      </c>
      <c r="C26" s="75" t="str">
        <f>'[1]Прейскурант КГБУЗ КДЦАК, 2025'!C427</f>
        <v>A09.05.022</v>
      </c>
      <c r="D26" s="75" t="str">
        <f>'[1]Прейскурант КГБУЗ КДЦАК, 2025'!D427</f>
        <v>Исследование уровня свободного и связанного билирубина в крови</v>
      </c>
      <c r="E26" s="75" t="str">
        <f>'[1]Прейскурант КГБУЗ КДЦАК, 2025'!E427</f>
        <v>1 исследование</v>
      </c>
      <c r="F26" s="76">
        <f>'[1]Прейскурант КГБУЗ КДЦАК, 2025'!F427</f>
        <v>100</v>
      </c>
      <c r="G26" s="76">
        <f>'[1]Прейскурант КГБУЗ КДЦАК, 2025'!G427</f>
        <v>100</v>
      </c>
    </row>
    <row r="27" spans="1:7">
      <c r="A27" s="17" t="s">
        <v>3014</v>
      </c>
      <c r="B27" s="74">
        <f>'[1]Прейскурант КГБУЗ КДЦАК, 2025'!B478</f>
        <v>63310</v>
      </c>
      <c r="C27" s="75" t="str">
        <f>'[1]Прейскурант КГБУЗ КДЦАК, 2025'!C478</f>
        <v>A09.05.044</v>
      </c>
      <c r="D27" s="75" t="str">
        <f>'[1]Прейскурант КГБУЗ КДЦАК, 2025'!D478</f>
        <v>Определение активности гамма-глютамилтрансферазы в крови</v>
      </c>
      <c r="E27" s="75" t="str">
        <f>'[1]Прейскурант КГБУЗ КДЦАК, 2025'!E478</f>
        <v>1 исследование</v>
      </c>
      <c r="F27" s="76">
        <f>'[1]Прейскурант КГБУЗ КДЦАК, 2025'!F478</f>
        <v>100</v>
      </c>
      <c r="G27" s="76">
        <f>'[1]Прейскурант КГБУЗ КДЦАК, 2025'!G478</f>
        <v>100</v>
      </c>
    </row>
    <row r="28" spans="1:7">
      <c r="A28" s="17" t="s">
        <v>3015</v>
      </c>
      <c r="B28" s="74">
        <f>'[1]Прейскурант КГБУЗ КДЦАК, 2025'!B480</f>
        <v>63301</v>
      </c>
      <c r="C28" s="75" t="str">
        <f>'[1]Прейскурант КГБУЗ КДЦАК, 2025'!C480</f>
        <v>A09.05.046</v>
      </c>
      <c r="D28" s="75" t="str">
        <f>'[1]Прейскурант КГБУЗ КДЦАК, 2025'!D480</f>
        <v>Определение активности щелочной фосфатазы в крови</v>
      </c>
      <c r="E28" s="75" t="str">
        <f>'[1]Прейскурант КГБУЗ КДЦАК, 2025'!E480</f>
        <v>1 исследование</v>
      </c>
      <c r="F28" s="76">
        <f>'[1]Прейскурант КГБУЗ КДЦАК, 2025'!F480</f>
        <v>120</v>
      </c>
      <c r="G28" s="76">
        <f>'[1]Прейскурант КГБУЗ КДЦАК, 2025'!G480</f>
        <v>120</v>
      </c>
    </row>
    <row r="29" spans="1:7">
      <c r="A29" s="17" t="s">
        <v>3016</v>
      </c>
      <c r="B29" s="74">
        <f>'[1]Прейскурант КГБУЗ КДЦАК, 2025'!B432</f>
        <v>63503</v>
      </c>
      <c r="C29" s="75" t="str">
        <f>'[1]Прейскурант КГБУЗ КДЦАК, 2025'!C432</f>
        <v>A09.05.026</v>
      </c>
      <c r="D29" s="75" t="str">
        <f>'[1]Прейскурант КГБУЗ КДЦАК, 2025'!D432</f>
        <v>Исследование уровня холестерина в крови</v>
      </c>
      <c r="E29" s="75" t="str">
        <f>'[1]Прейскурант КГБУЗ КДЦАК, 2025'!E432</f>
        <v>1 исследование</v>
      </c>
      <c r="F29" s="76">
        <f>'[1]Прейскурант КГБУЗ КДЦАК, 2025'!F432</f>
        <v>100</v>
      </c>
      <c r="G29" s="76">
        <f>'[1]Прейскурант КГБУЗ КДЦАК, 2025'!G432</f>
        <v>100</v>
      </c>
    </row>
    <row r="30" spans="1:7">
      <c r="A30" s="17" t="s">
        <v>3017</v>
      </c>
      <c r="B30" s="74">
        <f>'[1]Прейскурант КГБУЗ КДЦАК, 2025'!B475</f>
        <v>63308</v>
      </c>
      <c r="C30" s="75" t="str">
        <f>'[1]Прейскурант КГБУЗ КДЦАК, 2025'!C475</f>
        <v>A09.05.041</v>
      </c>
      <c r="D30" s="75" t="str">
        <f>'[1]Прейскурант КГБУЗ КДЦАК, 2025'!D475</f>
        <v>Определение активности аспартатаминотрансферазы в крови</v>
      </c>
      <c r="E30" s="75" t="str">
        <f>'[1]Прейскурант КГБУЗ КДЦАК, 2025'!E475</f>
        <v>1 исследование</v>
      </c>
      <c r="F30" s="76">
        <f>'[1]Прейскурант КГБУЗ КДЦАК, 2025'!F475</f>
        <v>100</v>
      </c>
      <c r="G30" s="76">
        <f>'[1]Прейскурант КГБУЗ КДЦАК, 2025'!G475</f>
        <v>100</v>
      </c>
    </row>
    <row r="31" spans="1:7">
      <c r="A31" s="17" t="s">
        <v>3018</v>
      </c>
      <c r="B31" s="74">
        <f>'[1]Прейскурант КГБУЗ КДЦАК, 2025'!B476</f>
        <v>63309</v>
      </c>
      <c r="C31" s="75" t="str">
        <f>'[1]Прейскурант КГБУЗ КДЦАК, 2025'!C476</f>
        <v>A09.05.042</v>
      </c>
      <c r="D31" s="75" t="str">
        <f>'[1]Прейскурант КГБУЗ КДЦАК, 2025'!D476</f>
        <v>Определение активности аланинаминотрансферазы в крови</v>
      </c>
      <c r="E31" s="75" t="str">
        <f>'[1]Прейскурант КГБУЗ КДЦАК, 2025'!E476</f>
        <v>1 исследование</v>
      </c>
      <c r="F31" s="76">
        <f>'[1]Прейскурант КГБУЗ КДЦАК, 2025'!F476</f>
        <v>100</v>
      </c>
      <c r="G31" s="76">
        <f>'[1]Прейскурант КГБУЗ КДЦАК, 2025'!G476</f>
        <v>100</v>
      </c>
    </row>
    <row r="32" spans="1:7">
      <c r="A32" s="17" t="s">
        <v>3019</v>
      </c>
      <c r="B32" s="74">
        <f>'[1]Прейскурант КГБУЗ КДЦАК, 2025'!B449</f>
        <v>63407</v>
      </c>
      <c r="C32" s="75" t="str">
        <f>'[1]Прейскурант КГБУЗ КДЦАК, 2025'!C449</f>
        <v>A09.05.031</v>
      </c>
      <c r="D32" s="75" t="str">
        <f>'[1]Прейскурант КГБУЗ КДЦАК, 2025'!D449</f>
        <v>Исследование уровня калия в крови</v>
      </c>
      <c r="E32" s="75" t="str">
        <f>'[1]Прейскурант КГБУЗ КДЦАК, 2025'!E449</f>
        <v>1 исследование</v>
      </c>
      <c r="F32" s="76">
        <f>'[1]Прейскурант КГБУЗ КДЦАК, 2025'!F449</f>
        <v>120</v>
      </c>
      <c r="G32" s="76">
        <f>'[1]Прейскурант КГБУЗ КДЦАК, 2025'!G449</f>
        <v>120</v>
      </c>
    </row>
    <row r="33" spans="1:7">
      <c r="A33" s="17" t="s">
        <v>3020</v>
      </c>
      <c r="B33" s="74">
        <f>'[1]Прейскурант КГБУЗ КДЦАК, 2025'!B448</f>
        <v>63409</v>
      </c>
      <c r="C33" s="75" t="str">
        <f>'[1]Прейскурант КГБУЗ КДЦАК, 2025'!C448</f>
        <v>A09.05.030</v>
      </c>
      <c r="D33" s="75" t="str">
        <f>'[1]Прейскурант КГБУЗ КДЦАК, 2025'!D448</f>
        <v>Исследование уровня натрия в крови</v>
      </c>
      <c r="E33" s="75" t="str">
        <f>'[1]Прейскурант КГБУЗ КДЦАК, 2025'!E448</f>
        <v>1 исследование</v>
      </c>
      <c r="F33" s="76">
        <f>'[1]Прейскурант КГБУЗ КДЦАК, 2025'!F448</f>
        <v>120</v>
      </c>
      <c r="G33" s="76">
        <f>'[1]Прейскурант КГБУЗ КДЦАК, 2025'!G448</f>
        <v>120</v>
      </c>
    </row>
    <row r="34" spans="1:7">
      <c r="A34" s="17" t="s">
        <v>3021</v>
      </c>
      <c r="B34" s="74">
        <f>'[1]Прейскурант КГБУЗ КДЦАК, 2025'!B739</f>
        <v>62854</v>
      </c>
      <c r="C34" s="75" t="str">
        <f>'[1]Прейскурант КГБУЗ КДЦАК, 2025'!C739</f>
        <v>А26.06.082.002</v>
      </c>
      <c r="D34" s="75" t="str">
        <f>'[1]Прейскурант КГБУЗ КДЦАК, 2025'!D739</f>
        <v>Определение антител к бледной трепонеме (Treponema pallidum) иммуноферментным методом (ИФА) в крови</v>
      </c>
      <c r="E34" s="75" t="str">
        <f>'[1]Прейскурант КГБУЗ КДЦАК, 2025'!E739</f>
        <v>1 исследование</v>
      </c>
      <c r="F34" s="76">
        <f>'[1]Прейскурант КГБУЗ КДЦАК, 2025'!F739</f>
        <v>210</v>
      </c>
      <c r="G34" s="76">
        <f>'[1]Прейскурант КГБУЗ КДЦАК, 2025'!G739</f>
        <v>210</v>
      </c>
    </row>
    <row r="35" spans="1:7">
      <c r="A35" s="17" t="s">
        <v>3022</v>
      </c>
      <c r="B35" s="74">
        <f>'[1]Прейскурант КГБУЗ КДЦАК, 2025'!B593</f>
        <v>61202</v>
      </c>
      <c r="C35" s="75" t="str">
        <f>'[1]Прейскурант КГБУЗ КДЦАК, 2025'!C593</f>
        <v>B03.016.006</v>
      </c>
      <c r="D35" s="75" t="str">
        <f>'[1]Прейскурант КГБУЗ КДЦАК, 2025'!D593</f>
        <v>Общий (клинический) анализ мочи (на автоматическом анализаторе методом сухой химии)</v>
      </c>
      <c r="E35" s="75" t="str">
        <f>'[1]Прейскурант КГБУЗ КДЦАК, 2025'!E593</f>
        <v>1 исследование</v>
      </c>
      <c r="F35" s="76">
        <f>'[1]Прейскурант КГБУЗ КДЦАК, 2025'!F593</f>
        <v>190</v>
      </c>
      <c r="G35" s="76">
        <f>'[1]Прейскурант КГБУЗ КДЦАК, 2025'!G593</f>
        <v>190</v>
      </c>
    </row>
    <row r="36" spans="1:7">
      <c r="A36" s="17" t="s">
        <v>3023</v>
      </c>
      <c r="B36" s="74">
        <f>'[1]Прейскурант КГБУЗ КДЦАК, 2025'!B592</f>
        <v>61203</v>
      </c>
      <c r="C36" s="75" t="str">
        <f>'[1]Прейскурант КГБУЗ КДЦАК, 2025'!C592</f>
        <v>A12.28.011</v>
      </c>
      <c r="D36" s="75" t="str">
        <f>'[1]Прейскурант КГБУЗ КДЦАК, 2025'!D592</f>
        <v>Микроскопическое исследование осадка мочи</v>
      </c>
      <c r="E36" s="75" t="str">
        <f>'[1]Прейскурант КГБУЗ КДЦАК, 2025'!E592</f>
        <v>1 исследование</v>
      </c>
      <c r="F36" s="76">
        <f>'[1]Прейскурант КГБУЗ КДЦАК, 2025'!F592</f>
        <v>150</v>
      </c>
      <c r="G36" s="76">
        <f>'[1]Прейскурант КГБУЗ КДЦАК, 2025'!G592</f>
        <v>150</v>
      </c>
    </row>
    <row r="37" spans="1:7">
      <c r="A37" s="17" t="s">
        <v>3024</v>
      </c>
      <c r="B37" s="77">
        <f>'[1]Прейскурант КГБУЗ КДЦАК, 2025'!B1119</f>
        <v>50705</v>
      </c>
      <c r="C37" s="78" t="str">
        <f>'[1]Прейскурант КГБУЗ КДЦАК, 2025'!C1119</f>
        <v>A05.10.001</v>
      </c>
      <c r="D37" s="78" t="str">
        <f>'[1]Прейскурант КГБУЗ КДЦАК, 2025'!D1119</f>
        <v>Регистрация электрической активности проводящей системы сердца</v>
      </c>
      <c r="E37" s="78" t="str">
        <f>'[1]Прейскурант КГБУЗ КДЦАК, 2025'!E1119</f>
        <v>1 исследование</v>
      </c>
      <c r="F37" s="76">
        <f>'[1]Прейскурант КГБУЗ КДЦАК, 2025'!F1119</f>
        <v>350</v>
      </c>
      <c r="G37" s="76">
        <f>'[1]Прейскурант КГБУЗ КДЦАК, 2025'!G1119</f>
        <v>385</v>
      </c>
    </row>
    <row r="38" spans="1:7">
      <c r="A38" s="17" t="s">
        <v>3025</v>
      </c>
      <c r="B38" s="74">
        <f>'[1]Прейскурант КГБУЗ КДЦАК, 2025'!B657</f>
        <v>62460</v>
      </c>
      <c r="C38" s="75" t="str">
        <f>'[1]Прейскурант КГБУЗ КДЦАК, 2025'!C657</f>
        <v>А26.06.036</v>
      </c>
      <c r="D38" s="75" t="str">
        <f>'[1]Прейскурант КГБУЗ КДЦАК, 2025'!D657</f>
        <v>Определение антигена (HbsAg) вируса гепатита B (Hepatitis B virus) в крови</v>
      </c>
      <c r="E38" s="75" t="str">
        <f>'[1]Прейскурант КГБУЗ КДЦАК, 2025'!E657</f>
        <v>1 исследование</v>
      </c>
      <c r="F38" s="76">
        <f>'[1]Прейскурант КГБУЗ КДЦАК, 2025'!F657</f>
        <v>320</v>
      </c>
      <c r="G38" s="76">
        <f>'[1]Прейскурант КГБУЗ КДЦАК, 2025'!G657</f>
        <v>320</v>
      </c>
    </row>
    <row r="39" spans="1:7">
      <c r="A39" s="17" t="s">
        <v>3026</v>
      </c>
      <c r="B39" s="74">
        <f>'[1]Прейскурант КГБУЗ КДЦАК, 2025'!B663</f>
        <v>62309</v>
      </c>
      <c r="C39" s="75" t="str">
        <f>'[1]Прейскурант КГБУЗ КДЦАК, 2025'!C663</f>
        <v>A26.06.041</v>
      </c>
      <c r="D39" s="75" t="str">
        <f>'[1]Прейскурант КГБУЗ КДЦАК, 2025'!D663</f>
        <v>Определение антител к вирусу гепатита С (Hepatitis C virus) в крови</v>
      </c>
      <c r="E39" s="75" t="str">
        <f>'[1]Прейскурант КГБУЗ КДЦАК, 2025'!E663</f>
        <v>1 исследование</v>
      </c>
      <c r="F39" s="76">
        <f>'[1]Прейскурант КГБУЗ КДЦАК, 2025'!F663</f>
        <v>240</v>
      </c>
      <c r="G39" s="76">
        <f>'[1]Прейскурант КГБУЗ КДЦАК, 2025'!G663</f>
        <v>240</v>
      </c>
    </row>
    <row r="40" spans="1:7">
      <c r="A40" s="17" t="s">
        <v>3027</v>
      </c>
      <c r="B40" s="74">
        <f>'[1]Прейскурант КГБУЗ КДЦАК, 2025'!B645</f>
        <v>62311</v>
      </c>
      <c r="C40" s="75" t="str">
        <f>'[1]Прейскурант КГБУЗ КДЦАК, 2025'!C645</f>
        <v>А26.06.049.001</v>
      </c>
      <c r="D40" s="75" t="str">
        <f>'[1]Прейскурант КГБУЗ КДЦАК, 2025'!D645</f>
        <v>Исследование уровня антител классов M, G (IgM, IgG) к вирусу иммунодефицита человека ВИЧ-1/2 и антигена p24 (Human immunodeficiency virus HIV 1/2+Agp24) в крови</v>
      </c>
      <c r="E40" s="75" t="str">
        <f>'[1]Прейскурант КГБУЗ КДЦАК, 2025'!E645</f>
        <v>1 исследование</v>
      </c>
      <c r="F40" s="76">
        <f>'[1]Прейскурант КГБУЗ КДЦАК, 2025'!F645</f>
        <v>290</v>
      </c>
      <c r="G40" s="76">
        <f>'[1]Прейскурант КГБУЗ КДЦАК, 2025'!G645</f>
        <v>290</v>
      </c>
    </row>
    <row r="41" spans="1:7">
      <c r="A41" s="121" t="s">
        <v>2645</v>
      </c>
      <c r="B41" s="121"/>
      <c r="C41" s="125" t="s">
        <v>3028</v>
      </c>
      <c r="D41" s="125"/>
      <c r="E41" s="125"/>
      <c r="F41" s="79">
        <f>SUM(F42:F70)</f>
        <v>5702</v>
      </c>
      <c r="G41" s="79">
        <f>SUM(G42:G70)</f>
        <v>5749</v>
      </c>
    </row>
    <row r="42" spans="1:7">
      <c r="A42" s="17" t="s">
        <v>2648</v>
      </c>
      <c r="B42" s="74">
        <f>'[1]Прейскурант КГБУЗ КДЦАК, 2025'!B313</f>
        <v>12500</v>
      </c>
      <c r="C42" s="75" t="str">
        <f>'[1]Прейскурант КГБУЗ КДЦАК, 2025'!C313</f>
        <v>A11.12.009</v>
      </c>
      <c r="D42" s="75" t="str">
        <f>'[1]Прейскурант КГБУЗ КДЦАК, 2025'!D313</f>
        <v>Взятие крови из периферической вены</v>
      </c>
      <c r="E42" s="75" t="str">
        <f>'[1]Прейскурант КГБУЗ КДЦАК, 2025'!E313</f>
        <v>1 услуга</v>
      </c>
      <c r="F42" s="76">
        <f>'[1]Прейскурант КГБУЗ КДЦАК, 2025'!F313</f>
        <v>120</v>
      </c>
      <c r="G42" s="76">
        <f>'[1]Прейскурант КГБУЗ КДЦАК, 2025'!G313</f>
        <v>132</v>
      </c>
    </row>
    <row r="43" spans="1:7">
      <c r="A43" s="17" t="s">
        <v>3029</v>
      </c>
      <c r="B43" s="74">
        <f>'[1]Прейскурант КГБУЗ КДЦАК, 2025'!B635</f>
        <v>61107</v>
      </c>
      <c r="C43" s="75" t="str">
        <f>'[1]Прейскурант КГБУЗ КДЦАК, 2025'!C635</f>
        <v>B03.016.003</v>
      </c>
      <c r="D43" s="75" t="str">
        <f>'[1]Прейскурант КГБУЗ КДЦАК, 2025'!D635</f>
        <v>Общий (клинический) анализ крови развернутый</v>
      </c>
      <c r="E43" s="75" t="str">
        <f>'[1]Прейскурант КГБУЗ КДЦАК, 2025'!E635</f>
        <v>1 исследование</v>
      </c>
      <c r="F43" s="76">
        <f>'[1]Прейскурант КГБУЗ КДЦАК, 2025'!F635</f>
        <v>390</v>
      </c>
      <c r="G43" s="76">
        <f>'[1]Прейскурант КГБУЗ КДЦАК, 2025'!G635</f>
        <v>390</v>
      </c>
    </row>
    <row r="44" spans="1:7">
      <c r="A44" s="17" t="s">
        <v>3030</v>
      </c>
      <c r="B44" s="74">
        <f>'[1]Прейскурант КГБУЗ КДЦАК, 2025'!B629</f>
        <v>61124</v>
      </c>
      <c r="C44" s="75" t="str">
        <f>'[1]Прейскурант КГБУЗ КДЦАК, 2025'!C629</f>
        <v>A12.05.001</v>
      </c>
      <c r="D44" s="75" t="str">
        <f>'[1]Прейскурант КГБУЗ КДЦАК, 2025'!D629</f>
        <v>Исследование скорости оседания эритроцитов</v>
      </c>
      <c r="E44" s="75" t="str">
        <f>'[1]Прейскурант КГБУЗ КДЦАК, 2025'!E629</f>
        <v>1 исследование</v>
      </c>
      <c r="F44" s="76">
        <f>'[1]Прейскурант КГБУЗ КДЦАК, 2025'!F629</f>
        <v>100</v>
      </c>
      <c r="G44" s="76">
        <f>'[1]Прейскурант КГБУЗ КДЦАК, 2025'!G629</f>
        <v>100</v>
      </c>
    </row>
    <row r="45" spans="1:7">
      <c r="A45" s="17" t="s">
        <v>3031</v>
      </c>
      <c r="B45" s="74">
        <f>'[1]Прейскурант КГБУЗ КДЦАК, 2025'!B422</f>
        <v>63507</v>
      </c>
      <c r="C45" s="75" t="str">
        <f>'[1]Прейскурант КГБУЗ КДЦАК, 2025'!C422</f>
        <v>A09.05.023</v>
      </c>
      <c r="D45" s="75" t="str">
        <f>'[1]Прейскурант КГБУЗ КДЦАК, 2025'!D422</f>
        <v>Исследование уровня глюкозы в крови</v>
      </c>
      <c r="E45" s="75" t="str">
        <f>'[1]Прейскурант КГБУЗ КДЦАК, 2025'!E422</f>
        <v>1 исследование</v>
      </c>
      <c r="F45" s="76">
        <f>'[1]Прейскурант КГБУЗ КДЦАК, 2025'!F422</f>
        <v>100</v>
      </c>
      <c r="G45" s="76">
        <f>'[1]Прейскурант КГБУЗ КДЦАК, 2025'!G422</f>
        <v>100</v>
      </c>
    </row>
    <row r="46" spans="1:7">
      <c r="A46" s="17" t="s">
        <v>3032</v>
      </c>
      <c r="B46" s="74">
        <f>'[1]Прейскурант КГБУЗ КДЦАК, 2025'!B408</f>
        <v>63208</v>
      </c>
      <c r="C46" s="75" t="str">
        <f>'[1]Прейскурант КГБУЗ КДЦАК, 2025'!C408</f>
        <v>A09.05.010</v>
      </c>
      <c r="D46" s="75" t="str">
        <f>'[1]Прейскурант КГБУЗ КДЦАК, 2025'!D408</f>
        <v>Исследование уровня общего белка в крови</v>
      </c>
      <c r="E46" s="75" t="str">
        <f>'[1]Прейскурант КГБУЗ КДЦАК, 2025'!E408</f>
        <v>1 исследование</v>
      </c>
      <c r="F46" s="76">
        <f>'[1]Прейскурант КГБУЗ КДЦАК, 2025'!F408</f>
        <v>70</v>
      </c>
      <c r="G46" s="76">
        <f>'[1]Прейскурант КГБУЗ КДЦАК, 2025'!G408</f>
        <v>70</v>
      </c>
    </row>
    <row r="47" spans="1:7">
      <c r="A47" s="17" t="s">
        <v>3033</v>
      </c>
      <c r="B47" s="74">
        <f>'[1]Прейскурант КГБУЗ КДЦАК, 2025'!B413</f>
        <v>63506</v>
      </c>
      <c r="C47" s="75" t="str">
        <f>'[1]Прейскурант КГБУЗ КДЦАК, 2025'!C413</f>
        <v>A09.05.020</v>
      </c>
      <c r="D47" s="75" t="str">
        <f>'[1]Прейскурант КГБУЗ КДЦАК, 2025'!D413</f>
        <v>Исследование уровня креатинина в крови</v>
      </c>
      <c r="E47" s="75" t="str">
        <f>'[1]Прейскурант КГБУЗ КДЦАК, 2025'!E413</f>
        <v>1 исследование</v>
      </c>
      <c r="F47" s="76">
        <f>'[1]Прейскурант КГБУЗ КДЦАК, 2025'!F413</f>
        <v>100</v>
      </c>
      <c r="G47" s="76">
        <f>'[1]Прейскурант КГБУЗ КДЦАК, 2025'!G413</f>
        <v>100</v>
      </c>
    </row>
    <row r="48" spans="1:7">
      <c r="A48" s="17" t="s">
        <v>3034</v>
      </c>
      <c r="B48" s="74">
        <f>'[1]Прейскурант КГБУЗ КДЦАК, 2025'!B411</f>
        <v>63509</v>
      </c>
      <c r="C48" s="75" t="str">
        <f>'[1]Прейскурант КГБУЗ КДЦАК, 2025'!C411</f>
        <v>A09.05.017</v>
      </c>
      <c r="D48" s="75" t="str">
        <f>'[1]Прейскурант КГБУЗ КДЦАК, 2025'!D411</f>
        <v>Исследование уровня мочевины в крови</v>
      </c>
      <c r="E48" s="75" t="str">
        <f>'[1]Прейскурант КГБУЗ КДЦАК, 2025'!E411</f>
        <v>1 исследование</v>
      </c>
      <c r="F48" s="76">
        <f>'[1]Прейскурант КГБУЗ КДЦАК, 2025'!F411</f>
        <v>100</v>
      </c>
      <c r="G48" s="76">
        <f>'[1]Прейскурант КГБУЗ КДЦАК, 2025'!G411</f>
        <v>100</v>
      </c>
    </row>
    <row r="49" spans="1:7">
      <c r="A49" s="17" t="s">
        <v>3035</v>
      </c>
      <c r="B49" s="74">
        <f>'[1]Прейскурант КГБУЗ КДЦАК, 2025'!B426</f>
        <v>63501</v>
      </c>
      <c r="C49" s="75" t="str">
        <f>'[1]Прейскурант КГБУЗ КДЦАК, 2025'!C426</f>
        <v>A09.05.021</v>
      </c>
      <c r="D49" s="75" t="str">
        <f>'[1]Прейскурант КГБУЗ КДЦАК, 2025'!D426</f>
        <v>Исследование уровня общего билирубина в крови</v>
      </c>
      <c r="E49" s="75" t="str">
        <f>'[1]Прейскурант КГБУЗ КДЦАК, 2025'!E426</f>
        <v>1 исследование</v>
      </c>
      <c r="F49" s="76">
        <f>'[1]Прейскурант КГБУЗ КДЦАК, 2025'!F426</f>
        <v>100</v>
      </c>
      <c r="G49" s="76">
        <f>'[1]Прейскурант КГБУЗ КДЦАК, 2025'!G426</f>
        <v>100</v>
      </c>
    </row>
    <row r="50" spans="1:7">
      <c r="A50" s="17" t="s">
        <v>3036</v>
      </c>
      <c r="B50" s="74">
        <f>'[1]Прейскурант КГБУЗ КДЦАК, 2025'!B427</f>
        <v>63502</v>
      </c>
      <c r="C50" s="75" t="str">
        <f>'[1]Прейскурант КГБУЗ КДЦАК, 2025'!C427</f>
        <v>A09.05.022</v>
      </c>
      <c r="D50" s="75" t="str">
        <f>'[1]Прейскурант КГБУЗ КДЦАК, 2025'!D427</f>
        <v>Исследование уровня свободного и связанного билирубина в крови</v>
      </c>
      <c r="E50" s="75" t="str">
        <f>'[1]Прейскурант КГБУЗ КДЦАК, 2025'!E427</f>
        <v>1 исследование</v>
      </c>
      <c r="F50" s="76">
        <f>'[1]Прейскурант КГБУЗ КДЦАК, 2025'!F427</f>
        <v>100</v>
      </c>
      <c r="G50" s="76">
        <f>'[1]Прейскурант КГБУЗ КДЦАК, 2025'!G427</f>
        <v>100</v>
      </c>
    </row>
    <row r="51" spans="1:7">
      <c r="A51" s="17" t="s">
        <v>3037</v>
      </c>
      <c r="B51" s="74">
        <f>'[1]Прейскурант КГБУЗ КДЦАК, 2025'!B478</f>
        <v>63310</v>
      </c>
      <c r="C51" s="75" t="str">
        <f>'[1]Прейскурант КГБУЗ КДЦАК, 2025'!C478</f>
        <v>A09.05.044</v>
      </c>
      <c r="D51" s="75" t="str">
        <f>'[1]Прейскурант КГБУЗ КДЦАК, 2025'!D478</f>
        <v>Определение активности гамма-глютамилтрансферазы в крови</v>
      </c>
      <c r="E51" s="75" t="str">
        <f>'[1]Прейскурант КГБУЗ КДЦАК, 2025'!E478</f>
        <v>1 исследование</v>
      </c>
      <c r="F51" s="76">
        <f>'[1]Прейскурант КГБУЗ КДЦАК, 2025'!F478</f>
        <v>100</v>
      </c>
      <c r="G51" s="76">
        <f>'[1]Прейскурант КГБУЗ КДЦАК, 2025'!G478</f>
        <v>100</v>
      </c>
    </row>
    <row r="52" spans="1:7">
      <c r="A52" s="17" t="s">
        <v>3038</v>
      </c>
      <c r="B52" s="74">
        <f>'[1]Прейскурант КГБУЗ КДЦАК, 2025'!B480</f>
        <v>63301</v>
      </c>
      <c r="C52" s="75" t="str">
        <f>'[1]Прейскурант КГБУЗ КДЦАК, 2025'!C480</f>
        <v>A09.05.046</v>
      </c>
      <c r="D52" s="75" t="str">
        <f>'[1]Прейскурант КГБУЗ КДЦАК, 2025'!D480</f>
        <v>Определение активности щелочной фосфатазы в крови</v>
      </c>
      <c r="E52" s="75" t="str">
        <f>'[1]Прейскурант КГБУЗ КДЦАК, 2025'!E480</f>
        <v>1 исследование</v>
      </c>
      <c r="F52" s="76">
        <f>'[1]Прейскурант КГБУЗ КДЦАК, 2025'!F480</f>
        <v>120</v>
      </c>
      <c r="G52" s="76">
        <f>'[1]Прейскурант КГБУЗ КДЦАК, 2025'!G480</f>
        <v>120</v>
      </c>
    </row>
    <row r="53" spans="1:7">
      <c r="A53" s="17" t="s">
        <v>3039</v>
      </c>
      <c r="B53" s="74">
        <f>'[1]Прейскурант КГБУЗ КДЦАК, 2025'!B432</f>
        <v>63503</v>
      </c>
      <c r="C53" s="75" t="str">
        <f>'[1]Прейскурант КГБУЗ КДЦАК, 2025'!C432</f>
        <v>A09.05.026</v>
      </c>
      <c r="D53" s="75" t="str">
        <f>'[1]Прейскурант КГБУЗ КДЦАК, 2025'!D432</f>
        <v>Исследование уровня холестерина в крови</v>
      </c>
      <c r="E53" s="75" t="str">
        <f>'[1]Прейскурант КГБУЗ КДЦАК, 2025'!E432</f>
        <v>1 исследование</v>
      </c>
      <c r="F53" s="76">
        <f>'[1]Прейскурант КГБУЗ КДЦАК, 2025'!F432</f>
        <v>100</v>
      </c>
      <c r="G53" s="76">
        <f>'[1]Прейскурант КГБУЗ КДЦАК, 2025'!G432</f>
        <v>100</v>
      </c>
    </row>
    <row r="54" spans="1:7">
      <c r="A54" s="17" t="s">
        <v>3040</v>
      </c>
      <c r="B54" s="74">
        <f>'[1]Прейскурант КГБУЗ КДЦАК, 2025'!B475</f>
        <v>63308</v>
      </c>
      <c r="C54" s="75" t="str">
        <f>'[1]Прейскурант КГБУЗ КДЦАК, 2025'!C475</f>
        <v>A09.05.041</v>
      </c>
      <c r="D54" s="75" t="str">
        <f>'[1]Прейскурант КГБУЗ КДЦАК, 2025'!D475</f>
        <v>Определение активности аспартатаминотрансферазы в крови</v>
      </c>
      <c r="E54" s="75" t="str">
        <f>'[1]Прейскурант КГБУЗ КДЦАК, 2025'!E475</f>
        <v>1 исследование</v>
      </c>
      <c r="F54" s="76">
        <f>'[1]Прейскурант КГБУЗ КДЦАК, 2025'!F475</f>
        <v>100</v>
      </c>
      <c r="G54" s="76">
        <f>'[1]Прейскурант КГБУЗ КДЦАК, 2025'!G475</f>
        <v>100</v>
      </c>
    </row>
    <row r="55" spans="1:7">
      <c r="A55" s="17" t="s">
        <v>3041</v>
      </c>
      <c r="B55" s="74">
        <f>'[1]Прейскурант КГБУЗ КДЦАК, 2025'!B476</f>
        <v>63309</v>
      </c>
      <c r="C55" s="75" t="str">
        <f>'[1]Прейскурант КГБУЗ КДЦАК, 2025'!C476</f>
        <v>A09.05.042</v>
      </c>
      <c r="D55" s="75" t="str">
        <f>'[1]Прейскурант КГБУЗ КДЦАК, 2025'!D476</f>
        <v>Определение активности аланинаминотрансферазы в крови</v>
      </c>
      <c r="E55" s="75" t="str">
        <f>'[1]Прейскурант КГБУЗ КДЦАК, 2025'!E476</f>
        <v>1 исследование</v>
      </c>
      <c r="F55" s="76">
        <f>'[1]Прейскурант КГБУЗ КДЦАК, 2025'!F476</f>
        <v>100</v>
      </c>
      <c r="G55" s="76">
        <f>'[1]Прейскурант КГБУЗ КДЦАК, 2025'!G476</f>
        <v>100</v>
      </c>
    </row>
    <row r="56" spans="1:7">
      <c r="A56" s="17" t="s">
        <v>3042</v>
      </c>
      <c r="B56" s="74">
        <f>'[1]Прейскурант КГБУЗ КДЦАК, 2025'!B449</f>
        <v>63407</v>
      </c>
      <c r="C56" s="75" t="str">
        <f>'[1]Прейскурант КГБУЗ КДЦАК, 2025'!C449</f>
        <v>A09.05.031</v>
      </c>
      <c r="D56" s="75" t="str">
        <f>'[1]Прейскурант КГБУЗ КДЦАК, 2025'!D449</f>
        <v>Исследование уровня калия в крови</v>
      </c>
      <c r="E56" s="75" t="str">
        <f>'[1]Прейскурант КГБУЗ КДЦАК, 2025'!E449</f>
        <v>1 исследование</v>
      </c>
      <c r="F56" s="76">
        <f>'[1]Прейскурант КГБУЗ КДЦАК, 2025'!F449</f>
        <v>120</v>
      </c>
      <c r="G56" s="76">
        <f>'[1]Прейскурант КГБУЗ КДЦАК, 2025'!G449</f>
        <v>120</v>
      </c>
    </row>
    <row r="57" spans="1:7">
      <c r="A57" s="17" t="s">
        <v>3043</v>
      </c>
      <c r="B57" s="74">
        <f>'[1]Прейскурант КГБУЗ КДЦАК, 2025'!B448</f>
        <v>63409</v>
      </c>
      <c r="C57" s="75" t="str">
        <f>'[1]Прейскурант КГБУЗ КДЦАК, 2025'!C448</f>
        <v>A09.05.030</v>
      </c>
      <c r="D57" s="75" t="str">
        <f>'[1]Прейскурант КГБУЗ КДЦАК, 2025'!D448</f>
        <v>Исследование уровня натрия в крови</v>
      </c>
      <c r="E57" s="75" t="str">
        <f>'[1]Прейскурант КГБУЗ КДЦАК, 2025'!E448</f>
        <v>1 исследование</v>
      </c>
      <c r="F57" s="76">
        <f>'[1]Прейскурант КГБУЗ КДЦАК, 2025'!F448</f>
        <v>120</v>
      </c>
      <c r="G57" s="76">
        <f>'[1]Прейскурант КГБУЗ КДЦАК, 2025'!G448</f>
        <v>120</v>
      </c>
    </row>
    <row r="58" spans="1:7">
      <c r="A58" s="17" t="s">
        <v>3044</v>
      </c>
      <c r="B58" s="74">
        <f>'[1]Прейскурант КГБУЗ КДЦАК, 2025'!B626</f>
        <v>61505</v>
      </c>
      <c r="C58" s="75" t="str">
        <f>'[1]Прейскурант КГБУЗ КДЦАК, 2025'!C626</f>
        <v>А12.05.039</v>
      </c>
      <c r="D58" s="75" t="str">
        <f>'[1]Прейскурант КГБУЗ КДЦАК, 2025'!D626</f>
        <v>Активированное частичное тромбопластиновое время</v>
      </c>
      <c r="E58" s="75" t="str">
        <f>'[1]Прейскурант КГБУЗ КДЦАК, 2025'!E626</f>
        <v>1 исследование</v>
      </c>
      <c r="F58" s="76">
        <f>'[1]Прейскурант КГБУЗ КДЦАК, 2025'!F626</f>
        <v>280</v>
      </c>
      <c r="G58" s="76">
        <f>'[1]Прейскурант КГБУЗ КДЦАК, 2025'!G626</f>
        <v>280</v>
      </c>
    </row>
    <row r="59" spans="1:7">
      <c r="A59" s="17" t="s">
        <v>3045</v>
      </c>
      <c r="B59" s="74">
        <f>'[1]Прейскурант КГБУЗ КДЦАК, 2025'!B610</f>
        <v>61512</v>
      </c>
      <c r="C59" s="75" t="str">
        <f>'[1]Прейскурант КГБУЗ КДЦАК, 2025'!C610</f>
        <v>A09.05.047</v>
      </c>
      <c r="D59" s="75" t="str">
        <f>'[1]Прейскурант КГБУЗ КДЦАК, 2025'!D610</f>
        <v>Определение активности антитромбина III в крови</v>
      </c>
      <c r="E59" s="75" t="str">
        <f>'[1]Прейскурант КГБУЗ КДЦАК, 2025'!E610</f>
        <v>1 исследование</v>
      </c>
      <c r="F59" s="76">
        <f>'[1]Прейскурант КГБУЗ КДЦАК, 2025'!F610</f>
        <v>700</v>
      </c>
      <c r="G59" s="76">
        <f>'[1]Прейскурант КГБУЗ КДЦАК, 2025'!G610</f>
        <v>700</v>
      </c>
    </row>
    <row r="60" spans="1:7">
      <c r="A60" s="17" t="s">
        <v>3046</v>
      </c>
      <c r="B60" s="74">
        <f>'[1]Прейскурант КГБУЗ КДЦАК, 2025'!B611</f>
        <v>61511</v>
      </c>
      <c r="C60" s="75" t="str">
        <f>'[1]Прейскурант КГБУЗ КДЦАК, 2025'!C611</f>
        <v>A09.05.050</v>
      </c>
      <c r="D60" s="75" t="str">
        <f>'[1]Прейскурант КГБУЗ КДЦАК, 2025'!D611</f>
        <v>Исследование уровня фибриногена в крови</v>
      </c>
      <c r="E60" s="75" t="str">
        <f>'[1]Прейскурант КГБУЗ КДЦАК, 2025'!E611</f>
        <v>1 исследование</v>
      </c>
      <c r="F60" s="76">
        <f>'[1]Прейскурант КГБУЗ КДЦАК, 2025'!F611</f>
        <v>352</v>
      </c>
      <c r="G60" s="76">
        <f>'[1]Прейскурант КГБУЗ КДЦАК, 2025'!G611</f>
        <v>352</v>
      </c>
    </row>
    <row r="61" spans="1:7">
      <c r="A61" s="17" t="s">
        <v>3047</v>
      </c>
      <c r="B61" s="74">
        <f>'[1]Прейскурант КГБУЗ КДЦАК, 2025'!B619</f>
        <v>61504</v>
      </c>
      <c r="C61" s="75" t="str">
        <f>'[1]Прейскурант КГБУЗ КДЦАК, 2025'!C619</f>
        <v>A12.05.027</v>
      </c>
      <c r="D61" s="75" t="str">
        <f>'[1]Прейскурант КГБУЗ КДЦАК, 2025'!D619</f>
        <v>Определение протромбинового (тромбопластинового) времени в крови или плазме</v>
      </c>
      <c r="E61" s="75" t="str">
        <f>'[1]Прейскурант КГБУЗ КДЦАК, 2025'!E619</f>
        <v>1 исследование</v>
      </c>
      <c r="F61" s="76">
        <f>'[1]Прейскурант КГБУЗ КДЦАК, 2025'!F619</f>
        <v>320</v>
      </c>
      <c r="G61" s="76">
        <f>'[1]Прейскурант КГБУЗ КДЦАК, 2025'!G619</f>
        <v>320</v>
      </c>
    </row>
    <row r="62" spans="1:7">
      <c r="A62" s="17" t="s">
        <v>3048</v>
      </c>
      <c r="B62" s="74">
        <f>'[1]Прейскурант КГБУЗ КДЦАК, 2025'!B739</f>
        <v>62854</v>
      </c>
      <c r="C62" s="75" t="str">
        <f>'[1]Прейскурант КГБУЗ КДЦАК, 2025'!C739</f>
        <v>А26.06.082.002</v>
      </c>
      <c r="D62" s="75" t="str">
        <f>'[1]Прейскурант КГБУЗ КДЦАК, 2025'!D739</f>
        <v>Определение антител к бледной трепонеме (Treponema pallidum) иммуноферментным методом (ИФА) в крови</v>
      </c>
      <c r="E62" s="75" t="str">
        <f>'[1]Прейскурант КГБУЗ КДЦАК, 2025'!E739</f>
        <v>1 исследование</v>
      </c>
      <c r="F62" s="76">
        <f>'[1]Прейскурант КГБУЗ КДЦАК, 2025'!F739</f>
        <v>210</v>
      </c>
      <c r="G62" s="76">
        <f>'[1]Прейскурант КГБУЗ КДЦАК, 2025'!G739</f>
        <v>210</v>
      </c>
    </row>
    <row r="63" spans="1:7">
      <c r="A63" s="17" t="s">
        <v>3049</v>
      </c>
      <c r="B63" s="74">
        <f>'[1]Прейскурант КГБУЗ КДЦАК, 2025'!B593</f>
        <v>61202</v>
      </c>
      <c r="C63" s="75" t="str">
        <f>'[1]Прейскурант КГБУЗ КДЦАК, 2025'!C593</f>
        <v>B03.016.006</v>
      </c>
      <c r="D63" s="75" t="str">
        <f>'[1]Прейскурант КГБУЗ КДЦАК, 2025'!D593</f>
        <v>Общий (клинический) анализ мочи (на автоматическом анализаторе методом сухой химии)</v>
      </c>
      <c r="E63" s="75" t="str">
        <f>'[1]Прейскурант КГБУЗ КДЦАК, 2025'!E593</f>
        <v>1 исследование</v>
      </c>
      <c r="F63" s="76">
        <f>'[1]Прейскурант КГБУЗ КДЦАК, 2025'!F593</f>
        <v>190</v>
      </c>
      <c r="G63" s="76">
        <f>'[1]Прейскурант КГБУЗ КДЦАК, 2025'!G593</f>
        <v>190</v>
      </c>
    </row>
    <row r="64" spans="1:7">
      <c r="A64" s="17" t="s">
        <v>3050</v>
      </c>
      <c r="B64" s="74">
        <f>'[1]Прейскурант КГБУЗ КДЦАК, 2025'!B592</f>
        <v>61203</v>
      </c>
      <c r="C64" s="75" t="str">
        <f>'[1]Прейскурант КГБУЗ КДЦАК, 2025'!C592</f>
        <v>A12.28.011</v>
      </c>
      <c r="D64" s="75" t="str">
        <f>'[1]Прейскурант КГБУЗ КДЦАК, 2025'!D592</f>
        <v>Микроскопическое исследование осадка мочи</v>
      </c>
      <c r="E64" s="75" t="str">
        <f>'[1]Прейскурант КГБУЗ КДЦАК, 2025'!E592</f>
        <v>1 исследование</v>
      </c>
      <c r="F64" s="76">
        <f>'[1]Прейскурант КГБУЗ КДЦАК, 2025'!F592</f>
        <v>150</v>
      </c>
      <c r="G64" s="76">
        <f>'[1]Прейскурант КГБУЗ КДЦАК, 2025'!G592</f>
        <v>150</v>
      </c>
    </row>
    <row r="65" spans="1:7">
      <c r="A65" s="17" t="s">
        <v>3051</v>
      </c>
      <c r="B65" s="77">
        <f>'[1]Прейскурант КГБУЗ КДЦАК, 2025'!B1119</f>
        <v>50705</v>
      </c>
      <c r="C65" s="78" t="str">
        <f>'[1]Прейскурант КГБУЗ КДЦАК, 2025'!C1119</f>
        <v>A05.10.001</v>
      </c>
      <c r="D65" s="78" t="str">
        <f>'[1]Прейскурант КГБУЗ КДЦАК, 2025'!D1119</f>
        <v>Регистрация электрической активности проводящей системы сердца</v>
      </c>
      <c r="E65" s="78" t="str">
        <f>'[1]Прейскурант КГБУЗ КДЦАК, 2025'!E1119</f>
        <v>1 исследование</v>
      </c>
      <c r="F65" s="76">
        <f>'[1]Прейскурант КГБУЗ КДЦАК, 2025'!F1119</f>
        <v>350</v>
      </c>
      <c r="G65" s="76">
        <f>'[1]Прейскурант КГБУЗ КДЦАК, 2025'!G1119</f>
        <v>385</v>
      </c>
    </row>
    <row r="66" spans="1:7">
      <c r="A66" s="17" t="s">
        <v>3052</v>
      </c>
      <c r="B66" s="74">
        <f>'[1]Прейскурант КГБУЗ КДЦАК, 2025'!B657</f>
        <v>62460</v>
      </c>
      <c r="C66" s="75" t="str">
        <f>'[1]Прейскурант КГБУЗ КДЦАК, 2025'!C657</f>
        <v>А26.06.036</v>
      </c>
      <c r="D66" s="75" t="str">
        <f>'[1]Прейскурант КГБУЗ КДЦАК, 2025'!D657</f>
        <v>Определение антигена (HbsAg) вируса гепатита B (Hepatitis B virus) в крови</v>
      </c>
      <c r="E66" s="75" t="str">
        <f>'[1]Прейскурант КГБУЗ КДЦАК, 2025'!E657</f>
        <v>1 исследование</v>
      </c>
      <c r="F66" s="76">
        <f>'[1]Прейскурант КГБУЗ КДЦАК, 2025'!F657</f>
        <v>320</v>
      </c>
      <c r="G66" s="76">
        <f>'[1]Прейскурант КГБУЗ КДЦАК, 2025'!G657</f>
        <v>320</v>
      </c>
    </row>
    <row r="67" spans="1:7">
      <c r="A67" s="17" t="s">
        <v>3053</v>
      </c>
      <c r="B67" s="74">
        <f>'[1]Прейскурант КГБУЗ КДЦАК, 2025'!B663</f>
        <v>62309</v>
      </c>
      <c r="C67" s="75" t="str">
        <f>'[1]Прейскурант КГБУЗ КДЦАК, 2025'!C663</f>
        <v>A26.06.041</v>
      </c>
      <c r="D67" s="75" t="str">
        <f>'[1]Прейскурант КГБУЗ КДЦАК, 2025'!D663</f>
        <v>Определение антител к вирусу гепатита С (Hepatitis C virus) в крови</v>
      </c>
      <c r="E67" s="75" t="str">
        <f>'[1]Прейскурант КГБУЗ КДЦАК, 2025'!E663</f>
        <v>1 исследование</v>
      </c>
      <c r="F67" s="76">
        <f>'[1]Прейскурант КГБУЗ КДЦАК, 2025'!F663</f>
        <v>240</v>
      </c>
      <c r="G67" s="76">
        <f>'[1]Прейскурант КГБУЗ КДЦАК, 2025'!G663</f>
        <v>240</v>
      </c>
    </row>
    <row r="68" spans="1:7">
      <c r="A68" s="17" t="s">
        <v>3054</v>
      </c>
      <c r="B68" s="74">
        <f>'[1]Прейскурант КГБУЗ КДЦАК, 2025'!B645</f>
        <v>62311</v>
      </c>
      <c r="C68" s="75" t="str">
        <f>'[1]Прейскурант КГБУЗ КДЦАК, 2025'!C645</f>
        <v>А26.06.049.001</v>
      </c>
      <c r="D68" s="75" t="str">
        <f>'[1]Прейскурант КГБУЗ КДЦАК, 2025'!D645</f>
        <v>Исследование уровня антител классов M, G (IgM, IgG) к вирусу иммунодефицита человека ВИЧ-1/2 и антигена p24 (Human immunodeficiency virus HIV 1/2+Agp24) в крови</v>
      </c>
      <c r="E68" s="75" t="str">
        <f>'[1]Прейскурант КГБУЗ КДЦАК, 2025'!E645</f>
        <v>1 исследование</v>
      </c>
      <c r="F68" s="76">
        <f>'[1]Прейскурант КГБУЗ КДЦАК, 2025'!F645</f>
        <v>290</v>
      </c>
      <c r="G68" s="76">
        <f>'[1]Прейскурант КГБУЗ КДЦАК, 2025'!G645</f>
        <v>290</v>
      </c>
    </row>
    <row r="69" spans="1:7">
      <c r="A69" s="17" t="s">
        <v>3055</v>
      </c>
      <c r="B69" s="74">
        <f>'[1]Прейскурант КГБУЗ КДЦАК, 2025'!B600</f>
        <v>61387</v>
      </c>
      <c r="C69" s="75" t="str">
        <f>'[1]Прейскурант КГБУЗ КДЦАК, 2025'!C600</f>
        <v>A12.05.005</v>
      </c>
      <c r="D69" s="75" t="str">
        <f>'[1]Прейскурант КГБУЗ КДЦАК, 2025'!D600</f>
        <v>Определение основных групп по системе АВ0</v>
      </c>
      <c r="E69" s="75" t="str">
        <f>'[1]Прейскурант КГБУЗ КДЦАК, 2025'!E600</f>
        <v>1 исследование</v>
      </c>
      <c r="F69" s="76">
        <f>'[1]Прейскурант КГБУЗ КДЦАК, 2025'!F600</f>
        <v>180</v>
      </c>
      <c r="G69" s="76">
        <f>'[1]Прейскурант КГБУЗ КДЦАК, 2025'!G600</f>
        <v>180</v>
      </c>
    </row>
    <row r="70" spans="1:7">
      <c r="A70" s="17" t="s">
        <v>3056</v>
      </c>
      <c r="B70" s="74">
        <f>'[1]Прейскурант КГБУЗ КДЦАК, 2025'!B601</f>
        <v>61388</v>
      </c>
      <c r="C70" s="75" t="str">
        <f>'[1]Прейскурант КГБУЗ КДЦАК, 2025'!C601</f>
        <v>A12.05.006</v>
      </c>
      <c r="D70" s="75" t="str">
        <f>'[1]Прейскурант КГБУЗ КДЦАК, 2025'!D601</f>
        <v>Определение антигена D системы Резус (резус-фактор)</v>
      </c>
      <c r="E70" s="75" t="str">
        <f>'[1]Прейскурант КГБУЗ КДЦАК, 2025'!E601</f>
        <v>1 исследование</v>
      </c>
      <c r="F70" s="76">
        <f>'[1]Прейскурант КГБУЗ КДЦАК, 2025'!F601</f>
        <v>180</v>
      </c>
      <c r="G70" s="76">
        <f>'[1]Прейскурант КГБУЗ КДЦАК, 2025'!G601</f>
        <v>180</v>
      </c>
    </row>
    <row r="71" spans="1:7">
      <c r="A71" s="121" t="s">
        <v>2652</v>
      </c>
      <c r="B71" s="121"/>
      <c r="C71" s="125" t="s">
        <v>3057</v>
      </c>
      <c r="D71" s="125"/>
      <c r="E71" s="125"/>
      <c r="F71" s="79">
        <f>SUM(F72:F75)</f>
        <v>1360</v>
      </c>
      <c r="G71" s="79">
        <f>SUM(G72:G75)</f>
        <v>1372</v>
      </c>
    </row>
    <row r="72" spans="1:7">
      <c r="A72" s="17" t="s">
        <v>2656</v>
      </c>
      <c r="B72" s="74">
        <f>'[1]Прейскурант КГБУЗ КДЦАК, 2025'!B313</f>
        <v>12500</v>
      </c>
      <c r="C72" s="75" t="str">
        <f>'[1]Прейскурант КГБУЗ КДЦАК, 2025'!C313</f>
        <v>A11.12.009</v>
      </c>
      <c r="D72" s="75" t="str">
        <f>'[1]Прейскурант КГБУЗ КДЦАК, 2025'!D313</f>
        <v>Взятие крови из периферической вены</v>
      </c>
      <c r="E72" s="75" t="str">
        <f>'[1]Прейскурант КГБУЗ КДЦАК, 2025'!E313</f>
        <v>1 услуга</v>
      </c>
      <c r="F72" s="76">
        <f>'[1]Прейскурант КГБУЗ КДЦАК, 2025'!F313</f>
        <v>120</v>
      </c>
      <c r="G72" s="76">
        <f>'[1]Прейскурант КГБУЗ КДЦАК, 2025'!G313</f>
        <v>132</v>
      </c>
    </row>
    <row r="73" spans="1:7">
      <c r="A73" s="17" t="s">
        <v>2657</v>
      </c>
      <c r="B73" s="74">
        <f>'[1]Прейскурант КГБУЗ КДЦАК, 2025'!B657</f>
        <v>62460</v>
      </c>
      <c r="C73" s="75" t="str">
        <f>'[1]Прейскурант КГБУЗ КДЦАК, 2025'!C657</f>
        <v>А26.06.036</v>
      </c>
      <c r="D73" s="75" t="str">
        <f>'[1]Прейскурант КГБУЗ КДЦАК, 2025'!D657</f>
        <v>Определение антигена (HbsAg) вируса гепатита B (Hepatitis B virus) в крови</v>
      </c>
      <c r="E73" s="75" t="str">
        <f>'[1]Прейскурант КГБУЗ КДЦАК, 2025'!E657</f>
        <v>1 исследование</v>
      </c>
      <c r="F73" s="76">
        <f>'[1]Прейскурант КГБУЗ КДЦАК, 2025'!F657</f>
        <v>320</v>
      </c>
      <c r="G73" s="76">
        <f>'[1]Прейскурант КГБУЗ КДЦАК, 2025'!G657</f>
        <v>320</v>
      </c>
    </row>
    <row r="74" spans="1:7">
      <c r="A74" s="17" t="s">
        <v>3058</v>
      </c>
      <c r="B74" s="74">
        <f>'[1]Прейскурант КГБУЗ КДЦАК, 2025'!B663</f>
        <v>62309</v>
      </c>
      <c r="C74" s="75" t="str">
        <f>'[1]Прейскурант КГБУЗ КДЦАК, 2025'!C663</f>
        <v>A26.06.041</v>
      </c>
      <c r="D74" s="75" t="str">
        <f>'[1]Прейскурант КГБУЗ КДЦАК, 2025'!D663</f>
        <v>Определение антител к вирусу гепатита С (Hepatitis C virus) в крови</v>
      </c>
      <c r="E74" s="75" t="str">
        <f>'[1]Прейскурант КГБУЗ КДЦАК, 2025'!E663</f>
        <v>1 исследование</v>
      </c>
      <c r="F74" s="76">
        <f>'[1]Прейскурант КГБУЗ КДЦАК, 2025'!F663</f>
        <v>240</v>
      </c>
      <c r="G74" s="76">
        <f>'[1]Прейскурант КГБУЗ КДЦАК, 2025'!G663</f>
        <v>240</v>
      </c>
    </row>
    <row r="75" spans="1:7">
      <c r="A75" s="17" t="s">
        <v>3059</v>
      </c>
      <c r="B75" s="74">
        <f>'[1]Прейскурант КГБУЗ КДЦАК, 2025'!B654</f>
        <v>62703</v>
      </c>
      <c r="C75" s="75" t="str">
        <f>'[1]Прейскурант КГБУЗ КДЦАК, 2025'!C654</f>
        <v>A26.05.023</v>
      </c>
      <c r="D75" s="75" t="str">
        <f>'[1]Прейскурант КГБУЗ КДЦАК, 2025'!D654</f>
        <v>Молекулярно-биологическое исследование крови на вирус гепатита D (Hepatitis D virus)</v>
      </c>
      <c r="E75" s="75" t="str">
        <f>'[1]Прейскурант КГБУЗ КДЦАК, 2025'!E654</f>
        <v>1 исследование</v>
      </c>
      <c r="F75" s="76">
        <f>'[1]Прейскурант КГБУЗ КДЦАК, 2025'!F654</f>
        <v>680</v>
      </c>
      <c r="G75" s="76">
        <f>'[1]Прейскурант КГБУЗ КДЦАК, 2025'!G654</f>
        <v>680</v>
      </c>
    </row>
    <row r="76" spans="1:7">
      <c r="A76" s="121" t="s">
        <v>2665</v>
      </c>
      <c r="B76" s="121"/>
      <c r="C76" s="125" t="s">
        <v>3060</v>
      </c>
      <c r="D76" s="125"/>
      <c r="E76" s="125"/>
      <c r="F76" s="79">
        <f>SUM(F77:F101)</f>
        <v>5325</v>
      </c>
      <c r="G76" s="79">
        <f>SUM(G77:G101)</f>
        <v>5391</v>
      </c>
    </row>
    <row r="77" spans="1:7">
      <c r="A77" s="17" t="s">
        <v>2669</v>
      </c>
      <c r="B77" s="74">
        <f>'[1]Прейскурант КГБУЗ КДЦАК, 2025'!B313</f>
        <v>12500</v>
      </c>
      <c r="C77" s="75" t="str">
        <f>'[1]Прейскурант КГБУЗ КДЦАК, 2025'!C313</f>
        <v>A11.12.009</v>
      </c>
      <c r="D77" s="75" t="str">
        <f>'[1]Прейскурант КГБУЗ КДЦАК, 2025'!D313</f>
        <v>Взятие крови из периферической вены</v>
      </c>
      <c r="E77" s="75" t="str">
        <f>'[1]Прейскурант КГБУЗ КДЦАК, 2025'!E313</f>
        <v>1 услуга</v>
      </c>
      <c r="F77" s="76">
        <f>'[1]Прейскурант КГБУЗ КДЦАК, 2025'!F313</f>
        <v>120</v>
      </c>
      <c r="G77" s="76">
        <f>'[1]Прейскурант КГБУЗ КДЦАК, 2025'!G313</f>
        <v>132</v>
      </c>
    </row>
    <row r="78" spans="1:7">
      <c r="A78" s="17" t="s">
        <v>3061</v>
      </c>
      <c r="B78" s="74">
        <f>'[1]Прейскурант КГБУЗ КДЦАК, 2025'!B635</f>
        <v>61107</v>
      </c>
      <c r="C78" s="75" t="str">
        <f>'[1]Прейскурант КГБУЗ КДЦАК, 2025'!C635</f>
        <v>B03.016.003</v>
      </c>
      <c r="D78" s="75" t="str">
        <f>'[1]Прейскурант КГБУЗ КДЦАК, 2025'!D635</f>
        <v>Общий (клинический) анализ крови развернутый</v>
      </c>
      <c r="E78" s="75" t="str">
        <f>'[1]Прейскурант КГБУЗ КДЦАК, 2025'!E635</f>
        <v>1 исследование</v>
      </c>
      <c r="F78" s="76">
        <f>'[1]Прейскурант КГБУЗ КДЦАК, 2025'!F635</f>
        <v>390</v>
      </c>
      <c r="G78" s="76">
        <f>'[1]Прейскурант КГБУЗ КДЦАК, 2025'!G635</f>
        <v>390</v>
      </c>
    </row>
    <row r="79" spans="1:7">
      <c r="A79" s="17" t="s">
        <v>3062</v>
      </c>
      <c r="B79" s="74">
        <f>'[1]Прейскурант КГБУЗ КДЦАК, 2025'!B636</f>
        <v>61117</v>
      </c>
      <c r="C79" s="75" t="str">
        <f>'[1]Прейскурант КГБУЗ КДЦАК, 2025'!C636</f>
        <v>A12.05.120</v>
      </c>
      <c r="D79" s="75" t="str">
        <f>'[1]Прейскурант КГБУЗ КДЦАК, 2025'!D636</f>
        <v>Исследование уровня тромбоцитов в крови</v>
      </c>
      <c r="E79" s="75" t="str">
        <f>'[1]Прейскурант КГБУЗ КДЦАК, 2025'!E636</f>
        <v>1 исследование</v>
      </c>
      <c r="F79" s="76">
        <f>'[1]Прейскурант КГБУЗ КДЦАК, 2025'!F636</f>
        <v>260</v>
      </c>
      <c r="G79" s="76">
        <f>'[1]Прейскурант КГБУЗ КДЦАК, 2025'!G636</f>
        <v>260</v>
      </c>
    </row>
    <row r="80" spans="1:7">
      <c r="A80" s="17" t="s">
        <v>3063</v>
      </c>
      <c r="B80" s="74">
        <f>'[1]Прейскурант КГБУЗ КДЦАК, 2025'!B629</f>
        <v>61124</v>
      </c>
      <c r="C80" s="75" t="str">
        <f>'[1]Прейскурант КГБУЗ КДЦАК, 2025'!C629</f>
        <v>A12.05.001</v>
      </c>
      <c r="D80" s="75" t="str">
        <f>'[1]Прейскурант КГБУЗ КДЦАК, 2025'!D629</f>
        <v>Исследование скорости оседания эритроцитов</v>
      </c>
      <c r="E80" s="75" t="str">
        <f>'[1]Прейскурант КГБУЗ КДЦАК, 2025'!E629</f>
        <v>1 исследование</v>
      </c>
      <c r="F80" s="76">
        <f>'[1]Прейскурант КГБУЗ КДЦАК, 2025'!F629</f>
        <v>100</v>
      </c>
      <c r="G80" s="76">
        <f>'[1]Прейскурант КГБУЗ КДЦАК, 2025'!G629</f>
        <v>100</v>
      </c>
    </row>
    <row r="81" spans="1:7">
      <c r="A81" s="17" t="s">
        <v>3064</v>
      </c>
      <c r="B81" s="74">
        <f>'[1]Прейскурант КГБУЗ КДЦАК, 2025'!B422</f>
        <v>63507</v>
      </c>
      <c r="C81" s="75" t="str">
        <f>'[1]Прейскурант КГБУЗ КДЦАК, 2025'!C422</f>
        <v>A09.05.023</v>
      </c>
      <c r="D81" s="75" t="str">
        <f>'[1]Прейскурант КГБУЗ КДЦАК, 2025'!D422</f>
        <v>Исследование уровня глюкозы в крови</v>
      </c>
      <c r="E81" s="75" t="str">
        <f>'[1]Прейскурант КГБУЗ КДЦАК, 2025'!E422</f>
        <v>1 исследование</v>
      </c>
      <c r="F81" s="76">
        <f>'[1]Прейскурант КГБУЗ КДЦАК, 2025'!F422</f>
        <v>100</v>
      </c>
      <c r="G81" s="76">
        <f>'[1]Прейскурант КГБУЗ КДЦАК, 2025'!G422</f>
        <v>100</v>
      </c>
    </row>
    <row r="82" spans="1:7">
      <c r="A82" s="17" t="s">
        <v>3065</v>
      </c>
      <c r="B82" s="74">
        <f>'[1]Прейскурант КГБУЗ КДЦАК, 2025'!B408</f>
        <v>63208</v>
      </c>
      <c r="C82" s="75" t="str">
        <f>'[1]Прейскурант КГБУЗ КДЦАК, 2025'!C408</f>
        <v>A09.05.010</v>
      </c>
      <c r="D82" s="75" t="str">
        <f>'[1]Прейскурант КГБУЗ КДЦАК, 2025'!D408</f>
        <v>Исследование уровня общего белка в крови</v>
      </c>
      <c r="E82" s="75" t="str">
        <f>'[1]Прейскурант КГБУЗ КДЦАК, 2025'!E408</f>
        <v>1 исследование</v>
      </c>
      <c r="F82" s="76">
        <f>'[1]Прейскурант КГБУЗ КДЦАК, 2025'!F408</f>
        <v>70</v>
      </c>
      <c r="G82" s="76">
        <f>'[1]Прейскурант КГБУЗ КДЦАК, 2025'!G408</f>
        <v>70</v>
      </c>
    </row>
    <row r="83" spans="1:7">
      <c r="A83" s="17" t="s">
        <v>3066</v>
      </c>
      <c r="B83" s="74">
        <f>'[1]Прейскурант КГБУЗ КДЦАК, 2025'!B413</f>
        <v>63506</v>
      </c>
      <c r="C83" s="75" t="str">
        <f>'[1]Прейскурант КГБУЗ КДЦАК, 2025'!C413</f>
        <v>A09.05.020</v>
      </c>
      <c r="D83" s="75" t="str">
        <f>'[1]Прейскурант КГБУЗ КДЦАК, 2025'!D413</f>
        <v>Исследование уровня креатинина в крови</v>
      </c>
      <c r="E83" s="75" t="str">
        <f>'[1]Прейскурант КГБУЗ КДЦАК, 2025'!E413</f>
        <v>1 исследование</v>
      </c>
      <c r="F83" s="76">
        <f>'[1]Прейскурант КГБУЗ КДЦАК, 2025'!F413</f>
        <v>100</v>
      </c>
      <c r="G83" s="76">
        <f>'[1]Прейскурант КГБУЗ КДЦАК, 2025'!G413</f>
        <v>100</v>
      </c>
    </row>
    <row r="84" spans="1:7">
      <c r="A84" s="17" t="s">
        <v>3067</v>
      </c>
      <c r="B84" s="74">
        <f>'[1]Прейскурант КГБУЗ КДЦАК, 2025'!B411</f>
        <v>63509</v>
      </c>
      <c r="C84" s="75" t="str">
        <f>'[1]Прейскурант КГБУЗ КДЦАК, 2025'!C411</f>
        <v>A09.05.017</v>
      </c>
      <c r="D84" s="75" t="str">
        <f>'[1]Прейскурант КГБУЗ КДЦАК, 2025'!D411</f>
        <v>Исследование уровня мочевины в крови</v>
      </c>
      <c r="E84" s="75" t="str">
        <f>'[1]Прейскурант КГБУЗ КДЦАК, 2025'!E411</f>
        <v>1 исследование</v>
      </c>
      <c r="F84" s="76">
        <f>'[1]Прейскурант КГБУЗ КДЦАК, 2025'!F411</f>
        <v>100</v>
      </c>
      <c r="G84" s="76">
        <f>'[1]Прейскурант КГБУЗ КДЦАК, 2025'!G411</f>
        <v>100</v>
      </c>
    </row>
    <row r="85" spans="1:7">
      <c r="A85" s="17" t="s">
        <v>3068</v>
      </c>
      <c r="B85" s="74">
        <f>'[1]Прейскурант КГБУЗ КДЦАК, 2025'!B426</f>
        <v>63501</v>
      </c>
      <c r="C85" s="75" t="str">
        <f>'[1]Прейскурант КГБУЗ КДЦАК, 2025'!C426</f>
        <v>A09.05.021</v>
      </c>
      <c r="D85" s="75" t="str">
        <f>'[1]Прейскурант КГБУЗ КДЦАК, 2025'!D426</f>
        <v>Исследование уровня общего билирубина в крови</v>
      </c>
      <c r="E85" s="75" t="str">
        <f>'[1]Прейскурант КГБУЗ КДЦАК, 2025'!E426</f>
        <v>1 исследование</v>
      </c>
      <c r="F85" s="76">
        <f>'[1]Прейскурант КГБУЗ КДЦАК, 2025'!F426</f>
        <v>100</v>
      </c>
      <c r="G85" s="76">
        <f>'[1]Прейскурант КГБУЗ КДЦАК, 2025'!G426</f>
        <v>100</v>
      </c>
    </row>
    <row r="86" spans="1:7">
      <c r="A86" s="17" t="s">
        <v>3069</v>
      </c>
      <c r="B86" s="74">
        <f>'[1]Прейскурант КГБУЗ КДЦАК, 2025'!B427</f>
        <v>63502</v>
      </c>
      <c r="C86" s="75" t="str">
        <f>'[1]Прейскурант КГБУЗ КДЦАК, 2025'!C427</f>
        <v>A09.05.022</v>
      </c>
      <c r="D86" s="75" t="str">
        <f>'[1]Прейскурант КГБУЗ КДЦАК, 2025'!D427</f>
        <v>Исследование уровня свободного и связанного билирубина в крови</v>
      </c>
      <c r="E86" s="75" t="str">
        <f>'[1]Прейскурант КГБУЗ КДЦАК, 2025'!E427</f>
        <v>1 исследование</v>
      </c>
      <c r="F86" s="76">
        <f>'[1]Прейскурант КГБУЗ КДЦАК, 2025'!F427</f>
        <v>100</v>
      </c>
      <c r="G86" s="76">
        <f>'[1]Прейскурант КГБУЗ КДЦАК, 2025'!G427</f>
        <v>100</v>
      </c>
    </row>
    <row r="87" spans="1:7">
      <c r="A87" s="17" t="s">
        <v>3070</v>
      </c>
      <c r="B87" s="74">
        <f>'[1]Прейскурант КГБУЗ КДЦАК, 2025'!B478</f>
        <v>63310</v>
      </c>
      <c r="C87" s="75" t="str">
        <f>'[1]Прейскурант КГБУЗ КДЦАК, 2025'!C478</f>
        <v>A09.05.044</v>
      </c>
      <c r="D87" s="75" t="str">
        <f>'[1]Прейскурант КГБУЗ КДЦАК, 2025'!D478</f>
        <v>Определение активности гамма-глютамилтрансферазы в крови</v>
      </c>
      <c r="E87" s="75" t="str">
        <f>'[1]Прейскурант КГБУЗ КДЦАК, 2025'!E478</f>
        <v>1 исследование</v>
      </c>
      <c r="F87" s="76">
        <f>'[1]Прейскурант КГБУЗ КДЦАК, 2025'!F478</f>
        <v>100</v>
      </c>
      <c r="G87" s="76">
        <f>'[1]Прейскурант КГБУЗ КДЦАК, 2025'!G478</f>
        <v>100</v>
      </c>
    </row>
    <row r="88" spans="1:7">
      <c r="A88" s="17" t="s">
        <v>3071</v>
      </c>
      <c r="B88" s="74">
        <f>'[1]Прейскурант КГБУЗ КДЦАК, 2025'!B480</f>
        <v>63301</v>
      </c>
      <c r="C88" s="75" t="str">
        <f>'[1]Прейскурант КГБУЗ КДЦАК, 2025'!C480</f>
        <v>A09.05.046</v>
      </c>
      <c r="D88" s="75" t="str">
        <f>'[1]Прейскурант КГБУЗ КДЦАК, 2025'!D480</f>
        <v>Определение активности щелочной фосфатазы в крови</v>
      </c>
      <c r="E88" s="75" t="str">
        <f>'[1]Прейскурант КГБУЗ КДЦАК, 2025'!E480</f>
        <v>1 исследование</v>
      </c>
      <c r="F88" s="76">
        <f>'[1]Прейскурант КГБУЗ КДЦАК, 2025'!F480</f>
        <v>120</v>
      </c>
      <c r="G88" s="76">
        <f>'[1]Прейскурант КГБУЗ КДЦАК, 2025'!G480</f>
        <v>120</v>
      </c>
    </row>
    <row r="89" spans="1:7">
      <c r="A89" s="17" t="s">
        <v>3072</v>
      </c>
      <c r="B89" s="74">
        <f>'[1]Прейскурант КГБУЗ КДЦАК, 2025'!B434</f>
        <v>63517</v>
      </c>
      <c r="C89" s="75" t="str">
        <f>'[1]Прейскурант КГБУЗ КДЦАК, 2025'!C434</f>
        <v>B03.016.005</v>
      </c>
      <c r="D89" s="75" t="str">
        <f>'[1]Прейскурант КГБУЗ КДЦАК, 2025'!D434</f>
        <v>Анализ крови по оценке нарушений липидного обмена биохимический</v>
      </c>
      <c r="E89" s="75" t="str">
        <f>'[1]Прейскурант КГБУЗ КДЦАК, 2025'!E434</f>
        <v>1 исследование</v>
      </c>
      <c r="F89" s="76">
        <f>'[1]Прейскурант КГБУЗ КДЦАК, 2025'!F434</f>
        <v>630</v>
      </c>
      <c r="G89" s="76">
        <f>'[1]Прейскурант КГБУЗ КДЦАК, 2025'!G434</f>
        <v>630</v>
      </c>
    </row>
    <row r="90" spans="1:7">
      <c r="A90" s="17" t="s">
        <v>3073</v>
      </c>
      <c r="B90" s="74">
        <f>'[1]Прейскурант КГБУЗ КДЦАК, 2025'!B475</f>
        <v>63308</v>
      </c>
      <c r="C90" s="75" t="str">
        <f>'[1]Прейскурант КГБУЗ КДЦАК, 2025'!C475</f>
        <v>A09.05.041</v>
      </c>
      <c r="D90" s="75" t="str">
        <f>'[1]Прейскурант КГБУЗ КДЦАК, 2025'!D475</f>
        <v>Определение активности аспартатаминотрансферазы в крови</v>
      </c>
      <c r="E90" s="75" t="str">
        <f>'[1]Прейскурант КГБУЗ КДЦАК, 2025'!E475</f>
        <v>1 исследование</v>
      </c>
      <c r="F90" s="76">
        <f>'[1]Прейскурант КГБУЗ КДЦАК, 2025'!F475</f>
        <v>100</v>
      </c>
      <c r="G90" s="76">
        <f>'[1]Прейскурант КГБУЗ КДЦАК, 2025'!G475</f>
        <v>100</v>
      </c>
    </row>
    <row r="91" spans="1:7">
      <c r="A91" s="17" t="s">
        <v>3074</v>
      </c>
      <c r="B91" s="74">
        <f>'[1]Прейскурант КГБУЗ КДЦАК, 2025'!B476</f>
        <v>63309</v>
      </c>
      <c r="C91" s="75" t="str">
        <f>'[1]Прейскурант КГБУЗ КДЦАК, 2025'!C476</f>
        <v>A09.05.042</v>
      </c>
      <c r="D91" s="75" t="str">
        <f>'[1]Прейскурант КГБУЗ КДЦАК, 2025'!D476</f>
        <v>Определение активности аланинаминотрансферазы в крови</v>
      </c>
      <c r="E91" s="75" t="str">
        <f>'[1]Прейскурант КГБУЗ КДЦАК, 2025'!E476</f>
        <v>1 исследование</v>
      </c>
      <c r="F91" s="76">
        <f>'[1]Прейскурант КГБУЗ КДЦАК, 2025'!F476</f>
        <v>100</v>
      </c>
      <c r="G91" s="76">
        <f>'[1]Прейскурант КГБУЗ КДЦАК, 2025'!G476</f>
        <v>100</v>
      </c>
    </row>
    <row r="92" spans="1:7">
      <c r="A92" s="17" t="s">
        <v>3075</v>
      </c>
      <c r="B92" s="74">
        <f>'[1]Прейскурант КГБУЗ КДЦАК, 2025'!B515</f>
        <v>62117</v>
      </c>
      <c r="C92" s="75" t="str">
        <f>'[1]Прейскурант КГБУЗ КДЦАК, 2025'!C515</f>
        <v>A09.05.065</v>
      </c>
      <c r="D92" s="75" t="str">
        <f>'[1]Прейскурант КГБУЗ КДЦАК, 2025'!D515</f>
        <v>Исследование уровня свободного тиреотропного гормона (ТТГ) в крови</v>
      </c>
      <c r="E92" s="75" t="str">
        <f>'[1]Прейскурант КГБУЗ КДЦАК, 2025'!E515</f>
        <v>1 исследование</v>
      </c>
      <c r="F92" s="76">
        <f>'[1]Прейскурант КГБУЗ КДЦАК, 2025'!F515</f>
        <v>280</v>
      </c>
      <c r="G92" s="76">
        <f>'[1]Прейскурант КГБУЗ КДЦАК, 2025'!G515</f>
        <v>280</v>
      </c>
    </row>
    <row r="93" spans="1:7">
      <c r="A93" s="17" t="s">
        <v>3076</v>
      </c>
      <c r="B93" s="74">
        <f>'[1]Прейскурант КГБУЗ КДЦАК, 2025'!B407</f>
        <v>63624</v>
      </c>
      <c r="C93" s="75" t="str">
        <f>'[1]Прейскурант КГБУЗ КДЦАК, 2025'!C407</f>
        <v>A09.05.009</v>
      </c>
      <c r="D93" s="75" t="str">
        <f>'[1]Прейскурант КГБУЗ КДЦАК, 2025'!D407</f>
        <v>Исследование уровня С-реактивного белка в сыворотке крови</v>
      </c>
      <c r="E93" s="75" t="str">
        <f>'[1]Прейскурант КГБУЗ КДЦАК, 2025'!E407</f>
        <v>1 исследование</v>
      </c>
      <c r="F93" s="76">
        <f>'[1]Прейскурант КГБУЗ КДЦАК, 2025'!F407</f>
        <v>240</v>
      </c>
      <c r="G93" s="76">
        <f>'[1]Прейскурант КГБУЗ КДЦАК, 2025'!G407</f>
        <v>240</v>
      </c>
    </row>
    <row r="94" spans="1:7">
      <c r="A94" s="17" t="s">
        <v>3077</v>
      </c>
      <c r="B94" s="74">
        <f>'[1]Прейскурант КГБУЗ КДЦАК, 2025'!B612</f>
        <v>62472</v>
      </c>
      <c r="C94" s="75" t="str">
        <f>'[1]Прейскурант КГБУЗ КДЦАК, 2025'!C612</f>
        <v>A09.05.051.001</v>
      </c>
      <c r="D94" s="75" t="str">
        <f>'[1]Прейскурант КГБУЗ КДЦАК, 2025'!D612</f>
        <v>Определение концентрации Д-димера в крови</v>
      </c>
      <c r="E94" s="75" t="str">
        <f>'[1]Прейскурант КГБУЗ КДЦАК, 2025'!E612</f>
        <v>1 исследование</v>
      </c>
      <c r="F94" s="76">
        <f>'[1]Прейскурант КГБУЗ КДЦАК, 2025'!F612</f>
        <v>755</v>
      </c>
      <c r="G94" s="76">
        <f>'[1]Прейскурант КГБУЗ КДЦАК, 2025'!G612</f>
        <v>755</v>
      </c>
    </row>
    <row r="95" spans="1:7">
      <c r="A95" s="17" t="s">
        <v>3078</v>
      </c>
      <c r="B95" s="74">
        <f>'[1]Прейскурант КГБУЗ КДЦАК, 2025'!B457</f>
        <v>62454</v>
      </c>
      <c r="C95" s="75" t="str">
        <f>'[1]Прейскурант КГБУЗ КДЦАК, 2025'!C457</f>
        <v>A09.05.076</v>
      </c>
      <c r="D95" s="75" t="str">
        <f>'[1]Прейскурант КГБУЗ КДЦАК, 2025'!D457</f>
        <v>Исследование уровня ферритина в крови</v>
      </c>
      <c r="E95" s="75" t="str">
        <f>'[1]Прейскурант КГБУЗ КДЦАК, 2025'!E457</f>
        <v>1 исследование</v>
      </c>
      <c r="F95" s="76">
        <f>'[1]Прейскурант КГБУЗ КДЦАК, 2025'!F457</f>
        <v>370</v>
      </c>
      <c r="G95" s="76">
        <f>'[1]Прейскурант КГБУЗ КДЦАК, 2025'!G457</f>
        <v>370</v>
      </c>
    </row>
    <row r="96" spans="1:7">
      <c r="A96" s="17" t="s">
        <v>3079</v>
      </c>
      <c r="B96" s="74">
        <f>'[1]Прейскурант КГБУЗ КДЦАК, 2025'!B449</f>
        <v>63407</v>
      </c>
      <c r="C96" s="75" t="str">
        <f>'[1]Прейскурант КГБУЗ КДЦАК, 2025'!C449</f>
        <v>A09.05.031</v>
      </c>
      <c r="D96" s="75" t="str">
        <f>'[1]Прейскурант КГБУЗ КДЦАК, 2025'!D449</f>
        <v>Исследование уровня калия в крови</v>
      </c>
      <c r="E96" s="75" t="str">
        <f>'[1]Прейскурант КГБУЗ КДЦАК, 2025'!E449</f>
        <v>1 исследование</v>
      </c>
      <c r="F96" s="76">
        <f>'[1]Прейскурант КГБУЗ КДЦАК, 2025'!F449</f>
        <v>120</v>
      </c>
      <c r="G96" s="76">
        <f>'[1]Прейскурант КГБУЗ КДЦАК, 2025'!G449</f>
        <v>120</v>
      </c>
    </row>
    <row r="97" spans="1:7">
      <c r="A97" s="17" t="s">
        <v>3080</v>
      </c>
      <c r="B97" s="74">
        <f>'[1]Прейскурант КГБУЗ КДЦАК, 2025'!B448</f>
        <v>63409</v>
      </c>
      <c r="C97" s="75" t="str">
        <f>'[1]Прейскурант КГБУЗ КДЦАК, 2025'!C448</f>
        <v>A09.05.030</v>
      </c>
      <c r="D97" s="75" t="str">
        <f>'[1]Прейскурант КГБУЗ КДЦАК, 2025'!D448</f>
        <v>Исследование уровня натрия в крови</v>
      </c>
      <c r="E97" s="75" t="str">
        <f>'[1]Прейскурант КГБУЗ КДЦАК, 2025'!E448</f>
        <v>1 исследование</v>
      </c>
      <c r="F97" s="76">
        <f>'[1]Прейскурант КГБУЗ КДЦАК, 2025'!F448</f>
        <v>120</v>
      </c>
      <c r="G97" s="76">
        <f>'[1]Прейскурант КГБУЗ КДЦАК, 2025'!G448</f>
        <v>120</v>
      </c>
    </row>
    <row r="98" spans="1:7">
      <c r="A98" s="17" t="s">
        <v>3081</v>
      </c>
      <c r="B98" s="74">
        <f>'[1]Прейскурант КГБУЗ КДЦАК, 2025'!B477</f>
        <v>63307</v>
      </c>
      <c r="C98" s="75" t="str">
        <f>'[1]Прейскурант КГБУЗ КДЦАК, 2025'!C477</f>
        <v>A09.05.043</v>
      </c>
      <c r="D98" s="75" t="str">
        <f>'[1]Прейскурант КГБУЗ КДЦАК, 2025'!D477</f>
        <v>Определение активности креатинкиназы в крови</v>
      </c>
      <c r="E98" s="75" t="str">
        <f>'[1]Прейскурант КГБУЗ КДЦАК, 2025'!E477</f>
        <v>1 исследование</v>
      </c>
      <c r="F98" s="76">
        <f>'[1]Прейскурант КГБУЗ КДЦАК, 2025'!F477</f>
        <v>130</v>
      </c>
      <c r="G98" s="76">
        <f>'[1]Прейскурант КГБУЗ КДЦАК, 2025'!G477</f>
        <v>130</v>
      </c>
    </row>
    <row r="99" spans="1:7">
      <c r="A99" s="17" t="s">
        <v>3082</v>
      </c>
      <c r="B99" s="74">
        <f>'[1]Прейскурант КГБУЗ КДЦАК, 2025'!B626</f>
        <v>61505</v>
      </c>
      <c r="C99" s="75" t="str">
        <f>'[1]Прейскурант КГБУЗ КДЦАК, 2025'!C626</f>
        <v>А12.05.039</v>
      </c>
      <c r="D99" s="75" t="str">
        <f>'[1]Прейскурант КГБУЗ КДЦАК, 2025'!D626</f>
        <v>Активированное частичное тромбопластиновое время</v>
      </c>
      <c r="E99" s="75" t="str">
        <f>'[1]Прейскурант КГБУЗ КДЦАК, 2025'!E626</f>
        <v>1 исследование</v>
      </c>
      <c r="F99" s="76">
        <f>'[1]Прейскурант КГБУЗ КДЦАК, 2025'!F626</f>
        <v>280</v>
      </c>
      <c r="G99" s="76">
        <f>'[1]Прейскурант КГБУЗ КДЦАК, 2025'!G626</f>
        <v>280</v>
      </c>
    </row>
    <row r="100" spans="1:7">
      <c r="A100" s="17" t="s">
        <v>3083</v>
      </c>
      <c r="B100" s="74">
        <f>'[1]Прейскурант КГБУЗ КДЦАК, 2025'!B1090</f>
        <v>12550</v>
      </c>
      <c r="C100" s="75" t="str">
        <f>'[1]Прейскурант КГБУЗ КДЦАК, 2025'!C1090</f>
        <v>А12.09.001</v>
      </c>
      <c r="D100" s="75" t="str">
        <f>'[1]Прейскурант КГБУЗ КДЦАК, 2025'!D1090</f>
        <v>Исследование неспровоцированных дыхательных объемов и потоков (проведение спирографии)</v>
      </c>
      <c r="E100" s="75" t="str">
        <f>'[1]Прейскурант КГБУЗ КДЦАК, 2025'!E1090</f>
        <v>1 услуга</v>
      </c>
      <c r="F100" s="76">
        <f>'[1]Прейскурант КГБУЗ КДЦАК, 2025'!F1090</f>
        <v>190</v>
      </c>
      <c r="G100" s="76">
        <f>'[1]Прейскурант КГБУЗ КДЦАК, 2025'!G1090</f>
        <v>209</v>
      </c>
    </row>
    <row r="101" spans="1:7">
      <c r="A101" s="17" t="s">
        <v>3084</v>
      </c>
      <c r="B101" s="77">
        <f>'[1]Прейскурант КГБУЗ КДЦАК, 2025'!B1119</f>
        <v>50705</v>
      </c>
      <c r="C101" s="78" t="str">
        <f>'[1]Прейскурант КГБУЗ КДЦАК, 2025'!C1119</f>
        <v>A05.10.001</v>
      </c>
      <c r="D101" s="78" t="str">
        <f>'[1]Прейскурант КГБУЗ КДЦАК, 2025'!D1119</f>
        <v>Регистрация электрической активности проводящей системы сердца</v>
      </c>
      <c r="E101" s="78" t="str">
        <f>'[1]Прейскурант КГБУЗ КДЦАК, 2025'!E1119</f>
        <v>1 исследование</v>
      </c>
      <c r="F101" s="76">
        <f>'[1]Прейскурант КГБУЗ КДЦАК, 2025'!F1119</f>
        <v>350</v>
      </c>
      <c r="G101" s="76">
        <f>'[1]Прейскурант КГБУЗ КДЦАК, 2025'!G1119</f>
        <v>385</v>
      </c>
    </row>
    <row r="102" spans="1:7">
      <c r="A102" s="121" t="s">
        <v>2675</v>
      </c>
      <c r="B102" s="121"/>
      <c r="C102" s="124" t="s">
        <v>3085</v>
      </c>
      <c r="D102" s="124"/>
      <c r="E102" s="124"/>
      <c r="F102" s="80">
        <f>SUM(F103:F111)</f>
        <v>4160</v>
      </c>
      <c r="G102" s="80">
        <f>SUM(G103:G111)</f>
        <v>4268</v>
      </c>
    </row>
    <row r="103" spans="1:7">
      <c r="A103" s="17" t="s">
        <v>2678</v>
      </c>
      <c r="B103" s="74">
        <f>'[1]Прейскурант КГБУЗ КДЦАК, 2025'!B313</f>
        <v>12500</v>
      </c>
      <c r="C103" s="75" t="str">
        <f>'[1]Прейскурант КГБУЗ КДЦАК, 2025'!C313</f>
        <v>A11.12.009</v>
      </c>
      <c r="D103" s="75" t="str">
        <f>'[1]Прейскурант КГБУЗ КДЦАК, 2025'!D313</f>
        <v>Взятие крови из периферической вены</v>
      </c>
      <c r="E103" s="75" t="str">
        <f>'[1]Прейскурант КГБУЗ КДЦАК, 2025'!E313</f>
        <v>1 услуга</v>
      </c>
      <c r="F103" s="76">
        <f>'[1]Прейскурант КГБУЗ КДЦАК, 2025'!F313</f>
        <v>120</v>
      </c>
      <c r="G103" s="76">
        <f>'[1]Прейскурант КГБУЗ КДЦАК, 2025'!G313</f>
        <v>132</v>
      </c>
    </row>
    <row r="104" spans="1:7">
      <c r="A104" s="17" t="s">
        <v>3086</v>
      </c>
      <c r="B104" s="74">
        <f>'[1]Прейскурант КГБУЗ КДЦАК, 2025'!B513</f>
        <v>62115</v>
      </c>
      <c r="C104" s="75" t="str">
        <f>'[1]Прейскурант КГБУЗ КДЦАК, 2025'!C513</f>
        <v>A09.05.061</v>
      </c>
      <c r="D104" s="75" t="str">
        <f>'[1]Прейскурант КГБУЗ КДЦАК, 2025'!D513</f>
        <v>Исследование уровня свободного трийодтиронина (СТ3) в крови</v>
      </c>
      <c r="E104" s="75" t="str">
        <f>'[1]Прейскурант КГБУЗ КДЦАК, 2025'!E513</f>
        <v>1 исследование</v>
      </c>
      <c r="F104" s="76">
        <f>'[1]Прейскурант КГБУЗ КДЦАК, 2025'!F513</f>
        <v>280</v>
      </c>
      <c r="G104" s="76">
        <f>'[1]Прейскурант КГБУЗ КДЦАК, 2025'!G513</f>
        <v>280</v>
      </c>
    </row>
    <row r="105" spans="1:7">
      <c r="A105" s="17" t="s">
        <v>3087</v>
      </c>
      <c r="B105" s="74">
        <f>'[1]Прейскурант КГБУЗ КДЦАК, 2025'!B514</f>
        <v>62116</v>
      </c>
      <c r="C105" s="75" t="str">
        <f>'[1]Прейскурант КГБУЗ КДЦАК, 2025'!C514</f>
        <v>A09.05.063</v>
      </c>
      <c r="D105" s="75" t="str">
        <f>'[1]Прейскурант КГБУЗ КДЦАК, 2025'!D514</f>
        <v>Исследование уровня свободного тироксина (СТ4) сыворотки крови</v>
      </c>
      <c r="E105" s="75" t="str">
        <f>'[1]Прейскурант КГБУЗ КДЦАК, 2025'!E514</f>
        <v>1 исследование</v>
      </c>
      <c r="F105" s="76">
        <f>'[1]Прейскурант КГБУЗ КДЦАК, 2025'!F514</f>
        <v>280</v>
      </c>
      <c r="G105" s="76">
        <f>'[1]Прейскурант КГБУЗ КДЦАК, 2025'!G514</f>
        <v>280</v>
      </c>
    </row>
    <row r="106" spans="1:7">
      <c r="A106" s="17" t="s">
        <v>3088</v>
      </c>
      <c r="B106" s="74">
        <f>'[1]Прейскурант КГБУЗ КДЦАК, 2025'!B515</f>
        <v>62117</v>
      </c>
      <c r="C106" s="75" t="str">
        <f>'[1]Прейскурант КГБУЗ КДЦАК, 2025'!C515</f>
        <v>A09.05.065</v>
      </c>
      <c r="D106" s="75" t="str">
        <f>'[1]Прейскурант КГБУЗ КДЦАК, 2025'!D515</f>
        <v>Исследование уровня свободного тиреотропного гормона (ТТГ) в крови</v>
      </c>
      <c r="E106" s="75" t="str">
        <f>'[1]Прейскурант КГБУЗ КДЦАК, 2025'!E515</f>
        <v>1 исследование</v>
      </c>
      <c r="F106" s="76">
        <f>'[1]Прейскурант КГБУЗ КДЦАК, 2025'!F515</f>
        <v>280</v>
      </c>
      <c r="G106" s="76">
        <f>'[1]Прейскурант КГБУЗ КДЦАК, 2025'!G515</f>
        <v>280</v>
      </c>
    </row>
    <row r="107" spans="1:7">
      <c r="A107" s="17" t="s">
        <v>3089</v>
      </c>
      <c r="B107" s="74">
        <f>'[1]Прейскурант КГБУЗ КДЦАК, 2025'!B545</f>
        <v>62118</v>
      </c>
      <c r="C107" s="75" t="str">
        <f>'[1]Прейскурант КГБУЗ КДЦАК, 2025'!C545</f>
        <v>A12.06.017</v>
      </c>
      <c r="D107" s="75" t="str">
        <f>'[1]Прейскурант КГБУЗ КДЦАК, 2025'!D545</f>
        <v>Определение содержания антител к тироглобулину в сыворотке крови</v>
      </c>
      <c r="E107" s="75" t="str">
        <f>'[1]Прейскурант КГБУЗ КДЦАК, 2025'!E545</f>
        <v>1 исследование</v>
      </c>
      <c r="F107" s="76">
        <f>'[1]Прейскурант КГБУЗ КДЦАК, 2025'!F545</f>
        <v>520</v>
      </c>
      <c r="G107" s="76">
        <f>'[1]Прейскурант КГБУЗ КДЦАК, 2025'!G545</f>
        <v>520</v>
      </c>
    </row>
    <row r="108" spans="1:7">
      <c r="A108" s="17" t="s">
        <v>3090</v>
      </c>
      <c r="B108" s="74">
        <f>'[1]Прейскурант КГБУЗ КДЦАК, 2025'!B547</f>
        <v>62119</v>
      </c>
      <c r="C108" s="75" t="str">
        <f>'[1]Прейскурант КГБУЗ КДЦАК, 2025'!C547</f>
        <v>A12.06.045</v>
      </c>
      <c r="D108" s="75" t="str">
        <f>'[1]Прейскурант КГБУЗ КДЦАК, 2025'!D547</f>
        <v>Определение содержания антител к тиреопероксидазе в крови</v>
      </c>
      <c r="E108" s="75" t="str">
        <f>'[1]Прейскурант КГБУЗ КДЦАК, 2025'!E547</f>
        <v>1 исследование</v>
      </c>
      <c r="F108" s="76">
        <f>'[1]Прейскурант КГБУЗ КДЦАК, 2025'!F547</f>
        <v>530</v>
      </c>
      <c r="G108" s="76">
        <f>'[1]Прейскурант КГБУЗ КДЦАК, 2025'!G547</f>
        <v>530</v>
      </c>
    </row>
    <row r="109" spans="1:7">
      <c r="A109" s="17" t="s">
        <v>3091</v>
      </c>
      <c r="B109" s="74">
        <f>'[1]Прейскурант КГБУЗ КДЦАК, 2025'!B524</f>
        <v>62106</v>
      </c>
      <c r="C109" s="75" t="str">
        <f>'[1]Прейскурант КГБУЗ КДЦАК, 2025'!C524</f>
        <v>A09.05.117</v>
      </c>
      <c r="D109" s="75" t="str">
        <f>'[1]Прейскурант КГБУЗ КДЦАК, 2025'!D524</f>
        <v>Исследование уровня тиреоглобулина в крови</v>
      </c>
      <c r="E109" s="75" t="str">
        <f>'[1]Прейскурант КГБУЗ КДЦАК, 2025'!E524</f>
        <v>1 исследование</v>
      </c>
      <c r="F109" s="76">
        <f>'[1]Прейскурант КГБУЗ КДЦАК, 2025'!F524</f>
        <v>370</v>
      </c>
      <c r="G109" s="76">
        <f>'[1]Прейскурант КГБУЗ КДЦАК, 2025'!G524</f>
        <v>370</v>
      </c>
    </row>
    <row r="110" spans="1:7">
      <c r="A110" s="17" t="s">
        <v>3092</v>
      </c>
      <c r="B110" s="74">
        <f>'[1]Прейскурант КГБУЗ КДЦАК, 2025'!B512</f>
        <v>62110</v>
      </c>
      <c r="C110" s="75" t="str">
        <f>'[1]Прейскурант КГБУЗ КДЦАК, 2025'!C512</f>
        <v>A09.05.058</v>
      </c>
      <c r="D110" s="75" t="str">
        <f>'[1]Прейскурант КГБУЗ КДЦАК, 2025'!D512</f>
        <v>Исследование уровня паратиреоидного гормона в крови</v>
      </c>
      <c r="E110" s="75" t="str">
        <f>'[1]Прейскурант КГБУЗ КДЦАК, 2025'!E512</f>
        <v>1 исследование</v>
      </c>
      <c r="F110" s="76">
        <f>'[1]Прейскурант КГБУЗ КДЦАК, 2025'!F512</f>
        <v>820</v>
      </c>
      <c r="G110" s="76">
        <f>'[1]Прейскурант КГБУЗ КДЦАК, 2025'!G512</f>
        <v>820</v>
      </c>
    </row>
    <row r="111" spans="1:7">
      <c r="A111" s="17" t="s">
        <v>3093</v>
      </c>
      <c r="B111" s="74">
        <f>'[1]Прейскурант КГБУЗ КДЦАК, 2025'!B998</f>
        <v>51905</v>
      </c>
      <c r="C111" s="75" t="str">
        <f>'[1]Прейскурант КГБУЗ КДЦАК, 2025'!C998</f>
        <v>А04.22.001</v>
      </c>
      <c r="D111" s="75" t="str">
        <f>'[1]Прейскурант КГБУЗ КДЦАК, 2025'!D998</f>
        <v>Ультразвуковое исследование щитовидной железы и паращитовидных желез</v>
      </c>
      <c r="E111" s="75" t="str">
        <f>'[1]Прейскурант КГБУЗ КДЦАК, 2025'!E998</f>
        <v>1 исследование</v>
      </c>
      <c r="F111" s="76">
        <f>'[1]Прейскурант КГБУЗ КДЦАК, 2025'!F998</f>
        <v>960</v>
      </c>
      <c r="G111" s="76">
        <f>'[1]Прейскурант КГБУЗ КДЦАК, 2025'!G998</f>
        <v>1056</v>
      </c>
    </row>
    <row r="112" spans="1:7">
      <c r="A112" s="121" t="s">
        <v>2684</v>
      </c>
      <c r="B112" s="121"/>
      <c r="C112" s="125" t="s">
        <v>3094</v>
      </c>
      <c r="D112" s="125"/>
      <c r="E112" s="125"/>
      <c r="F112" s="79">
        <f>SUM(F113:F117)</f>
        <v>2170</v>
      </c>
      <c r="G112" s="79">
        <f>SUM(G113:G117)</f>
        <v>2278</v>
      </c>
    </row>
    <row r="113" spans="1:7">
      <c r="A113" s="17" t="s">
        <v>2688</v>
      </c>
      <c r="B113" s="74">
        <f>'[1]Прейскурант КГБУЗ КДЦАК, 2025'!B313</f>
        <v>12500</v>
      </c>
      <c r="C113" s="75" t="str">
        <f>'[1]Прейскурант КГБУЗ КДЦАК, 2025'!C313</f>
        <v>A11.12.009</v>
      </c>
      <c r="D113" s="75" t="str">
        <f>'[1]Прейскурант КГБУЗ КДЦАК, 2025'!D313</f>
        <v>Взятие крови из периферической вены</v>
      </c>
      <c r="E113" s="75" t="str">
        <f>'[1]Прейскурант КГБУЗ КДЦАК, 2025'!E313</f>
        <v>1 услуга</v>
      </c>
      <c r="F113" s="76">
        <f>'[1]Прейскурант КГБУЗ КДЦАК, 2025'!F313</f>
        <v>120</v>
      </c>
      <c r="G113" s="76">
        <f>'[1]Прейскурант КГБУЗ КДЦАК, 2025'!G313</f>
        <v>132</v>
      </c>
    </row>
    <row r="114" spans="1:7">
      <c r="A114" s="17" t="s">
        <v>3095</v>
      </c>
      <c r="B114" s="74">
        <f>'[1]Прейскурант КГБУЗ КДЦАК, 2025'!B514</f>
        <v>62116</v>
      </c>
      <c r="C114" s="75" t="str">
        <f>'[1]Прейскурант КГБУЗ КДЦАК, 2025'!C514</f>
        <v>A09.05.063</v>
      </c>
      <c r="D114" s="75" t="str">
        <f>'[1]Прейскурант КГБУЗ КДЦАК, 2025'!D514</f>
        <v>Исследование уровня свободного тироксина (СТ4) сыворотки крови</v>
      </c>
      <c r="E114" s="75" t="str">
        <f>'[1]Прейскурант КГБУЗ КДЦАК, 2025'!E514</f>
        <v>1 исследование</v>
      </c>
      <c r="F114" s="76">
        <f>'[1]Прейскурант КГБУЗ КДЦАК, 2025'!F514</f>
        <v>280</v>
      </c>
      <c r="G114" s="76">
        <f>'[1]Прейскурант КГБУЗ КДЦАК, 2025'!G514</f>
        <v>280</v>
      </c>
    </row>
    <row r="115" spans="1:7">
      <c r="A115" s="17" t="s">
        <v>3096</v>
      </c>
      <c r="B115" s="74">
        <f>'[1]Прейскурант КГБУЗ КДЦАК, 2025'!B515</f>
        <v>62117</v>
      </c>
      <c r="C115" s="75" t="str">
        <f>'[1]Прейскурант КГБУЗ КДЦАК, 2025'!C515</f>
        <v>A09.05.065</v>
      </c>
      <c r="D115" s="75" t="str">
        <f>'[1]Прейскурант КГБУЗ КДЦАК, 2025'!D515</f>
        <v>Исследование уровня свободного тиреотропного гормона (ТТГ) в крови</v>
      </c>
      <c r="E115" s="75" t="str">
        <f>'[1]Прейскурант КГБУЗ КДЦАК, 2025'!E515</f>
        <v>1 исследование</v>
      </c>
      <c r="F115" s="76">
        <f>'[1]Прейскурант КГБУЗ КДЦАК, 2025'!F515</f>
        <v>280</v>
      </c>
      <c r="G115" s="76">
        <f>'[1]Прейскурант КГБУЗ КДЦАК, 2025'!G515</f>
        <v>280</v>
      </c>
    </row>
    <row r="116" spans="1:7">
      <c r="A116" s="17" t="s">
        <v>3097</v>
      </c>
      <c r="B116" s="74">
        <f>'[1]Прейскурант КГБУЗ КДЦАК, 2025'!B547</f>
        <v>62119</v>
      </c>
      <c r="C116" s="75" t="str">
        <f>'[1]Прейскурант КГБУЗ КДЦАК, 2025'!C547</f>
        <v>A12.06.045</v>
      </c>
      <c r="D116" s="75" t="str">
        <f>'[1]Прейскурант КГБУЗ КДЦАК, 2025'!D547</f>
        <v>Определение содержания антител к тиреопероксидазе в крови</v>
      </c>
      <c r="E116" s="75" t="str">
        <f>'[1]Прейскурант КГБУЗ КДЦАК, 2025'!E547</f>
        <v>1 исследование</v>
      </c>
      <c r="F116" s="76">
        <f>'[1]Прейскурант КГБУЗ КДЦАК, 2025'!F547</f>
        <v>530</v>
      </c>
      <c r="G116" s="76">
        <f>'[1]Прейскурант КГБУЗ КДЦАК, 2025'!G547</f>
        <v>530</v>
      </c>
    </row>
    <row r="117" spans="1:7">
      <c r="A117" s="17" t="s">
        <v>3098</v>
      </c>
      <c r="B117" s="74">
        <f>'[1]Прейскурант КГБУЗ КДЦАК, 2025'!B998</f>
        <v>51905</v>
      </c>
      <c r="C117" s="75" t="str">
        <f>'[1]Прейскурант КГБУЗ КДЦАК, 2025'!C998</f>
        <v>А04.22.001</v>
      </c>
      <c r="D117" s="75" t="str">
        <f>'[1]Прейскурант КГБУЗ КДЦАК, 2025'!D998</f>
        <v>Ультразвуковое исследование щитовидной железы и паращитовидных желез</v>
      </c>
      <c r="E117" s="75" t="str">
        <f>'[1]Прейскурант КГБУЗ КДЦАК, 2025'!E998</f>
        <v>1 исследование</v>
      </c>
      <c r="F117" s="76">
        <f>'[1]Прейскурант КГБУЗ КДЦАК, 2025'!F998</f>
        <v>960</v>
      </c>
      <c r="G117" s="76">
        <f>'[1]Прейскурант КГБУЗ КДЦАК, 2025'!G998</f>
        <v>1056</v>
      </c>
    </row>
    <row r="118" spans="1:7">
      <c r="A118" s="121" t="s">
        <v>2693</v>
      </c>
      <c r="B118" s="121"/>
      <c r="C118" s="125" t="s">
        <v>3099</v>
      </c>
      <c r="D118" s="125"/>
      <c r="E118" s="125"/>
      <c r="F118" s="79">
        <f>SUM(F119:F133)</f>
        <v>2780</v>
      </c>
      <c r="G118" s="79">
        <f>SUM(G119:G133)</f>
        <v>2859</v>
      </c>
    </row>
    <row r="119" spans="1:7">
      <c r="A119" s="17" t="s">
        <v>2697</v>
      </c>
      <c r="B119" s="74">
        <f>'[1]Прейскурант КГБУЗ КДЦАК, 2025'!B313</f>
        <v>12500</v>
      </c>
      <c r="C119" s="75" t="str">
        <f>'[1]Прейскурант КГБУЗ КДЦАК, 2025'!C313</f>
        <v>A11.12.009</v>
      </c>
      <c r="D119" s="75" t="str">
        <f>'[1]Прейскурант КГБУЗ КДЦАК, 2025'!D313</f>
        <v>Взятие крови из периферической вены</v>
      </c>
      <c r="E119" s="75" t="str">
        <f>'[1]Прейскурант КГБУЗ КДЦАК, 2025'!E313</f>
        <v>1 услуга</v>
      </c>
      <c r="F119" s="76">
        <f>'[1]Прейскурант КГБУЗ КДЦАК, 2025'!F313</f>
        <v>120</v>
      </c>
      <c r="G119" s="76">
        <f>'[1]Прейскурант КГБУЗ КДЦАК, 2025'!G313</f>
        <v>132</v>
      </c>
    </row>
    <row r="120" spans="1:7">
      <c r="A120" s="17" t="s">
        <v>2700</v>
      </c>
      <c r="B120" s="74">
        <f>'[1]Прейскурант КГБУЗ КДЦАК, 2025'!B635</f>
        <v>61107</v>
      </c>
      <c r="C120" s="75" t="str">
        <f>'[1]Прейскурант КГБУЗ КДЦАК, 2025'!C635</f>
        <v>B03.016.003</v>
      </c>
      <c r="D120" s="75" t="str">
        <f>'[1]Прейскурант КГБУЗ КДЦАК, 2025'!D635</f>
        <v>Общий (клинический) анализ крови развернутый</v>
      </c>
      <c r="E120" s="75" t="str">
        <f>'[1]Прейскурант КГБУЗ КДЦАК, 2025'!E635</f>
        <v>1 исследование</v>
      </c>
      <c r="F120" s="76">
        <f>'[1]Прейскурант КГБУЗ КДЦАК, 2025'!F635</f>
        <v>390</v>
      </c>
      <c r="G120" s="76">
        <f>'[1]Прейскурант КГБУЗ КДЦАК, 2025'!G635</f>
        <v>390</v>
      </c>
    </row>
    <row r="121" spans="1:7">
      <c r="A121" s="17" t="s">
        <v>2703</v>
      </c>
      <c r="B121" s="74">
        <f>'[1]Прейскурант КГБУЗ КДЦАК, 2025'!B636</f>
        <v>61117</v>
      </c>
      <c r="C121" s="75" t="str">
        <f>'[1]Прейскурант КГБУЗ КДЦАК, 2025'!C636</f>
        <v>A12.05.120</v>
      </c>
      <c r="D121" s="75" t="str">
        <f>'[1]Прейскурант КГБУЗ КДЦАК, 2025'!D636</f>
        <v>Исследование уровня тромбоцитов в крови</v>
      </c>
      <c r="E121" s="75" t="str">
        <f>'[1]Прейскурант КГБУЗ КДЦАК, 2025'!E636</f>
        <v>1 исследование</v>
      </c>
      <c r="F121" s="76">
        <f>'[1]Прейскурант КГБУЗ КДЦАК, 2025'!F636</f>
        <v>260</v>
      </c>
      <c r="G121" s="76">
        <f>'[1]Прейскурант КГБУЗ КДЦАК, 2025'!G636</f>
        <v>260</v>
      </c>
    </row>
    <row r="122" spans="1:7">
      <c r="A122" s="17" t="s">
        <v>2706</v>
      </c>
      <c r="B122" s="74">
        <f>'[1]Прейскурант КГБУЗ КДЦАК, 2025'!B629</f>
        <v>61124</v>
      </c>
      <c r="C122" s="75" t="str">
        <f>'[1]Прейскурант КГБУЗ КДЦАК, 2025'!C629</f>
        <v>A12.05.001</v>
      </c>
      <c r="D122" s="75" t="str">
        <f>'[1]Прейскурант КГБУЗ КДЦАК, 2025'!D629</f>
        <v>Исследование скорости оседания эритроцитов</v>
      </c>
      <c r="E122" s="75" t="str">
        <f>'[1]Прейскурант КГБУЗ КДЦАК, 2025'!E629</f>
        <v>1 исследование</v>
      </c>
      <c r="F122" s="76">
        <f>'[1]Прейскурант КГБУЗ КДЦАК, 2025'!F629</f>
        <v>100</v>
      </c>
      <c r="G122" s="76">
        <f>'[1]Прейскурант КГБУЗ КДЦАК, 2025'!G629</f>
        <v>100</v>
      </c>
    </row>
    <row r="123" spans="1:7">
      <c r="A123" s="17" t="s">
        <v>2708</v>
      </c>
      <c r="B123" s="74">
        <f>'[1]Прейскурант КГБУЗ КДЦАК, 2025'!B408</f>
        <v>63208</v>
      </c>
      <c r="C123" s="75" t="str">
        <f>'[1]Прейскурант КГБУЗ КДЦАК, 2025'!C408</f>
        <v>A09.05.010</v>
      </c>
      <c r="D123" s="75" t="str">
        <f>'[1]Прейскурант КГБУЗ КДЦАК, 2025'!D408</f>
        <v>Исследование уровня общего белка в крови</v>
      </c>
      <c r="E123" s="75" t="str">
        <f>'[1]Прейскурант КГБУЗ КДЦАК, 2025'!E408</f>
        <v>1 исследование</v>
      </c>
      <c r="F123" s="76">
        <f>'[1]Прейскурант КГБУЗ КДЦАК, 2025'!F408</f>
        <v>70</v>
      </c>
      <c r="G123" s="76">
        <f>'[1]Прейскурант КГБУЗ КДЦАК, 2025'!G408</f>
        <v>70</v>
      </c>
    </row>
    <row r="124" spans="1:7">
      <c r="A124" s="17" t="s">
        <v>2710</v>
      </c>
      <c r="B124" s="74">
        <f>'[1]Прейскурант КГБУЗ КДЦАК, 2025'!B413</f>
        <v>63506</v>
      </c>
      <c r="C124" s="75" t="str">
        <f>'[1]Прейскурант КГБУЗ КДЦАК, 2025'!C413</f>
        <v>A09.05.020</v>
      </c>
      <c r="D124" s="75" t="str">
        <f>'[1]Прейскурант КГБУЗ КДЦАК, 2025'!D413</f>
        <v>Исследование уровня креатинина в крови</v>
      </c>
      <c r="E124" s="75" t="str">
        <f>'[1]Прейскурант КГБУЗ КДЦАК, 2025'!E413</f>
        <v>1 исследование</v>
      </c>
      <c r="F124" s="76">
        <f>'[1]Прейскурант КГБУЗ КДЦАК, 2025'!F413</f>
        <v>100</v>
      </c>
      <c r="G124" s="76">
        <f>'[1]Прейскурант КГБУЗ КДЦАК, 2025'!G413</f>
        <v>100</v>
      </c>
    </row>
    <row r="125" spans="1:7">
      <c r="A125" s="17" t="s">
        <v>3100</v>
      </c>
      <c r="B125" s="74">
        <f>'[1]Прейскурант КГБУЗ КДЦАК, 2025'!B409</f>
        <v>63201</v>
      </c>
      <c r="C125" s="75" t="str">
        <f>'[1]Прейскурант КГБУЗ КДЦАК, 2025'!C409</f>
        <v>A09.05.011</v>
      </c>
      <c r="D125" s="75" t="str">
        <f>'[1]Прейскурант КГБУЗ КДЦАК, 2025'!D409</f>
        <v>Исследование уровня альбумина в крови</v>
      </c>
      <c r="E125" s="75" t="str">
        <f>'[1]Прейскурант КГБУЗ КДЦАК, 2025'!E409</f>
        <v>1 исследование</v>
      </c>
      <c r="F125" s="76">
        <f>'[1]Прейскурант КГБУЗ КДЦАК, 2025'!F409</f>
        <v>110</v>
      </c>
      <c r="G125" s="76">
        <f>'[1]Прейскурант КГБУЗ КДЦАК, 2025'!G409</f>
        <v>110</v>
      </c>
    </row>
    <row r="126" spans="1:7">
      <c r="A126" s="17" t="s">
        <v>3101</v>
      </c>
      <c r="B126" s="74">
        <f>'[1]Прейскурант КГБУЗ КДЦАК, 2025'!B411</f>
        <v>63509</v>
      </c>
      <c r="C126" s="75" t="str">
        <f>'[1]Прейскурант КГБУЗ КДЦАК, 2025'!C411</f>
        <v>A09.05.017</v>
      </c>
      <c r="D126" s="75" t="str">
        <f>'[1]Прейскурант КГБУЗ КДЦАК, 2025'!D411</f>
        <v>Исследование уровня мочевины в крови</v>
      </c>
      <c r="E126" s="75" t="str">
        <f>'[1]Прейскурант КГБУЗ КДЦАК, 2025'!E411</f>
        <v>1 исследование</v>
      </c>
      <c r="F126" s="76">
        <f>'[1]Прейскурант КГБУЗ КДЦАК, 2025'!F411</f>
        <v>100</v>
      </c>
      <c r="G126" s="76">
        <f>'[1]Прейскурант КГБУЗ КДЦАК, 2025'!G411</f>
        <v>100</v>
      </c>
    </row>
    <row r="127" spans="1:7">
      <c r="A127" s="17" t="s">
        <v>3102</v>
      </c>
      <c r="B127" s="74">
        <f>'[1]Прейскурант КГБУЗ КДЦАК, 2025'!B449</f>
        <v>63407</v>
      </c>
      <c r="C127" s="75" t="str">
        <f>'[1]Прейскурант КГБУЗ КДЦАК, 2025'!C449</f>
        <v>A09.05.031</v>
      </c>
      <c r="D127" s="75" t="str">
        <f>'[1]Прейскурант КГБУЗ КДЦАК, 2025'!D449</f>
        <v>Исследование уровня калия в крови</v>
      </c>
      <c r="E127" s="75" t="str">
        <f>'[1]Прейскурант КГБУЗ КДЦАК, 2025'!E449</f>
        <v>1 исследование</v>
      </c>
      <c r="F127" s="76">
        <f>'[1]Прейскурант КГБУЗ КДЦАК, 2025'!F449</f>
        <v>120</v>
      </c>
      <c r="G127" s="76">
        <f>'[1]Прейскурант КГБУЗ КДЦАК, 2025'!G449</f>
        <v>120</v>
      </c>
    </row>
    <row r="128" spans="1:7">
      <c r="A128" s="17" t="s">
        <v>3103</v>
      </c>
      <c r="B128" s="74">
        <f>'[1]Прейскурант КГБУЗ КДЦАК, 2025'!B448</f>
        <v>63409</v>
      </c>
      <c r="C128" s="75" t="str">
        <f>'[1]Прейскурант КГБУЗ КДЦАК, 2025'!C448</f>
        <v>A09.05.030</v>
      </c>
      <c r="D128" s="75" t="str">
        <f>'[1]Прейскурант КГБУЗ КДЦАК, 2025'!D448</f>
        <v>Исследование уровня натрия в крови</v>
      </c>
      <c r="E128" s="75" t="str">
        <f>'[1]Прейскурант КГБУЗ КДЦАК, 2025'!E448</f>
        <v>1 исследование</v>
      </c>
      <c r="F128" s="76">
        <f>'[1]Прейскурант КГБУЗ КДЦАК, 2025'!F448</f>
        <v>120</v>
      </c>
      <c r="G128" s="76">
        <f>'[1]Прейскурант КГБУЗ КДЦАК, 2025'!G448</f>
        <v>120</v>
      </c>
    </row>
    <row r="129" spans="1:7">
      <c r="A129" s="17" t="s">
        <v>3104</v>
      </c>
      <c r="B129" s="74">
        <f>'[1]Прейскурант КГБУЗ КДЦАК, 2025'!B593</f>
        <v>61202</v>
      </c>
      <c r="C129" s="75" t="str">
        <f>'[1]Прейскурант КГБУЗ КДЦАК, 2025'!C593</f>
        <v>B03.016.006</v>
      </c>
      <c r="D129" s="75" t="str">
        <f>'[1]Прейскурант КГБУЗ КДЦАК, 2025'!D593</f>
        <v>Общий (клинический) анализ мочи (на автоматическом анализаторе методом сухой химии)</v>
      </c>
      <c r="E129" s="75" t="str">
        <f>'[1]Прейскурант КГБУЗ КДЦАК, 2025'!E593</f>
        <v>1 исследование</v>
      </c>
      <c r="F129" s="76">
        <f>'[1]Прейскурант КГБУЗ КДЦАК, 2025'!F593</f>
        <v>190</v>
      </c>
      <c r="G129" s="76">
        <f>'[1]Прейскурант КГБУЗ КДЦАК, 2025'!G593</f>
        <v>190</v>
      </c>
    </row>
    <row r="130" spans="1:7">
      <c r="A130" s="17" t="s">
        <v>3105</v>
      </c>
      <c r="B130" s="74">
        <f>'[1]Прейскурант КГБУЗ КДЦАК, 2025'!B592</f>
        <v>61203</v>
      </c>
      <c r="C130" s="75" t="str">
        <f>'[1]Прейскурант КГБУЗ КДЦАК, 2025'!C592</f>
        <v>A12.28.011</v>
      </c>
      <c r="D130" s="75" t="str">
        <f>'[1]Прейскурант КГБУЗ КДЦАК, 2025'!D592</f>
        <v>Микроскопическое исследование осадка мочи</v>
      </c>
      <c r="E130" s="75" t="str">
        <f>'[1]Прейскурант КГБУЗ КДЦАК, 2025'!E592</f>
        <v>1 исследование</v>
      </c>
      <c r="F130" s="76">
        <f>'[1]Прейскурант КГБУЗ КДЦАК, 2025'!F592</f>
        <v>150</v>
      </c>
      <c r="G130" s="76">
        <f>'[1]Прейскурант КГБУЗ КДЦАК, 2025'!G592</f>
        <v>150</v>
      </c>
    </row>
    <row r="131" spans="1:7">
      <c r="A131" s="17" t="s">
        <v>3106</v>
      </c>
      <c r="B131" s="74">
        <f>'[1]Прейскурант КГБУЗ КДЦАК, 2025'!B580</f>
        <v>63202</v>
      </c>
      <c r="C131" s="75" t="str">
        <f>'[1]Прейскурант КГБУЗ КДЦАК, 2025'!C580</f>
        <v>A09.28.003.001</v>
      </c>
      <c r="D131" s="75" t="str">
        <f>'[1]Прейскурант КГБУЗ КДЦАК, 2025'!D580</f>
        <v>Определение альбумина в моче</v>
      </c>
      <c r="E131" s="75" t="str">
        <f>'[1]Прейскурант КГБУЗ КДЦАК, 2025'!E580</f>
        <v>1 исследование</v>
      </c>
      <c r="F131" s="76">
        <f>'[1]Прейскурант КГБУЗ КДЦАК, 2025'!F580</f>
        <v>180</v>
      </c>
      <c r="G131" s="76">
        <f>'[1]Прейскурант КГБУЗ КДЦАК, 2025'!G580</f>
        <v>180</v>
      </c>
    </row>
    <row r="132" spans="1:7">
      <c r="A132" s="17" t="s">
        <v>3107</v>
      </c>
      <c r="B132" s="81">
        <f>'[1]Прейскурант КГБУЗ КДЦАК, 2025'!B579</f>
        <v>63207</v>
      </c>
      <c r="C132" s="82" t="str">
        <f>'[1]Прейскурант КГБУЗ КДЦАК, 2025'!C579</f>
        <v>A09.28.003</v>
      </c>
      <c r="D132" s="82" t="str">
        <f>'[1]Прейскурант КГБУЗ КДЦАК, 2025'!D579</f>
        <v>Определение белка в моче</v>
      </c>
      <c r="E132" s="82" t="str">
        <f>'[1]Прейскурант КГБУЗ КДЦАК, 2025'!E579</f>
        <v>1 исследование</v>
      </c>
      <c r="F132" s="76">
        <f>'[1]Прейскурант КГБУЗ КДЦАК, 2025'!F579</f>
        <v>100</v>
      </c>
      <c r="G132" s="76">
        <f>'[1]Прейскурант КГБУЗ КДЦАК, 2025'!G579</f>
        <v>100</v>
      </c>
    </row>
    <row r="133" spans="1:7">
      <c r="A133" s="17" t="s">
        <v>3108</v>
      </c>
      <c r="B133" s="74">
        <f>'[1]Прейскурант КГБУЗ КДЦАК, 2025'!B1003</f>
        <v>51824</v>
      </c>
      <c r="C133" s="75" t="str">
        <f>'[1]Прейскурант КГБУЗ КДЦАК, 2025'!C1003</f>
        <v>А04.28.002</v>
      </c>
      <c r="D133" s="75" t="str">
        <f>'[1]Прейскурант КГБУЗ КДЦАК, 2025'!D1003</f>
        <v>Ультразвуковое исследование мочевыводящих путей</v>
      </c>
      <c r="E133" s="75" t="str">
        <f>'[1]Прейскурант КГБУЗ КДЦАК, 2025'!E1003</f>
        <v>1 исследование</v>
      </c>
      <c r="F133" s="76">
        <f>'[1]Прейскурант КГБУЗ КДЦАК, 2025'!F1003</f>
        <v>670</v>
      </c>
      <c r="G133" s="76">
        <f>'[1]Прейскурант КГБУЗ КДЦАК, 2025'!G1003</f>
        <v>737</v>
      </c>
    </row>
    <row r="134" spans="1:7">
      <c r="A134" s="121" t="s">
        <v>2719</v>
      </c>
      <c r="B134" s="121"/>
      <c r="C134" s="124" t="s">
        <v>3109</v>
      </c>
      <c r="D134" s="124"/>
      <c r="E134" s="124"/>
      <c r="F134" s="80">
        <f>SUM(F135:F151)</f>
        <v>3415</v>
      </c>
      <c r="G134" s="80">
        <f>SUM(G135:G151)</f>
        <v>3427</v>
      </c>
    </row>
    <row r="135" spans="1:7">
      <c r="A135" s="17" t="s">
        <v>2723</v>
      </c>
      <c r="B135" s="74">
        <f>'[1]Прейскурант КГБУЗ КДЦАК, 2025'!B313</f>
        <v>12500</v>
      </c>
      <c r="C135" s="75" t="str">
        <f>'[1]Прейскурант КГБУЗ КДЦАК, 2025'!C313</f>
        <v>A11.12.009</v>
      </c>
      <c r="D135" s="75" t="str">
        <f>'[1]Прейскурант КГБУЗ КДЦАК, 2025'!D313</f>
        <v>Взятие крови из периферической вены</v>
      </c>
      <c r="E135" s="75" t="str">
        <f>'[1]Прейскурант КГБУЗ КДЦАК, 2025'!E313</f>
        <v>1 услуга</v>
      </c>
      <c r="F135" s="76">
        <f>'[1]Прейскурант КГБУЗ КДЦАК, 2025'!F313</f>
        <v>120</v>
      </c>
      <c r="G135" s="76">
        <f>'[1]Прейскурант КГБУЗ КДЦАК, 2025'!G313</f>
        <v>132</v>
      </c>
    </row>
    <row r="136" spans="1:7">
      <c r="A136" s="17" t="s">
        <v>3110</v>
      </c>
      <c r="B136" s="74">
        <f>'[1]Прейскурант КГБУЗ КДЦАК, 2025'!B635</f>
        <v>61107</v>
      </c>
      <c r="C136" s="75" t="str">
        <f>'[1]Прейскурант КГБУЗ КДЦАК, 2025'!C635</f>
        <v>B03.016.003</v>
      </c>
      <c r="D136" s="75" t="str">
        <f>'[1]Прейскурант КГБУЗ КДЦАК, 2025'!D635</f>
        <v>Общий (клинический) анализ крови развернутый</v>
      </c>
      <c r="E136" s="75" t="str">
        <f>'[1]Прейскурант КГБУЗ КДЦАК, 2025'!E635</f>
        <v>1 исследование</v>
      </c>
      <c r="F136" s="76">
        <f>'[1]Прейскурант КГБУЗ КДЦАК, 2025'!F635</f>
        <v>390</v>
      </c>
      <c r="G136" s="76">
        <f>'[1]Прейскурант КГБУЗ КДЦАК, 2025'!G635</f>
        <v>390</v>
      </c>
    </row>
    <row r="137" spans="1:7">
      <c r="A137" s="17" t="s">
        <v>3111</v>
      </c>
      <c r="B137" s="74">
        <f>'[1]Прейскурант КГБУЗ КДЦАК, 2025'!B636</f>
        <v>61117</v>
      </c>
      <c r="C137" s="75" t="str">
        <f>'[1]Прейскурант КГБУЗ КДЦАК, 2025'!C636</f>
        <v>A12.05.120</v>
      </c>
      <c r="D137" s="75" t="str">
        <f>'[1]Прейскурант КГБУЗ КДЦАК, 2025'!D636</f>
        <v>Исследование уровня тромбоцитов в крови</v>
      </c>
      <c r="E137" s="75" t="str">
        <f>'[1]Прейскурант КГБУЗ КДЦАК, 2025'!E636</f>
        <v>1 исследование</v>
      </c>
      <c r="F137" s="76">
        <f>'[1]Прейскурант КГБУЗ КДЦАК, 2025'!F636</f>
        <v>260</v>
      </c>
      <c r="G137" s="76">
        <f>'[1]Прейскурант КГБУЗ КДЦАК, 2025'!G636</f>
        <v>260</v>
      </c>
    </row>
    <row r="138" spans="1:7">
      <c r="A138" s="17" t="s">
        <v>3112</v>
      </c>
      <c r="B138" s="74">
        <f>'[1]Прейскурант КГБУЗ КДЦАК, 2025'!B629</f>
        <v>61124</v>
      </c>
      <c r="C138" s="75" t="str">
        <f>'[1]Прейскурант КГБУЗ КДЦАК, 2025'!C629</f>
        <v>A12.05.001</v>
      </c>
      <c r="D138" s="75" t="str">
        <f>'[1]Прейскурант КГБУЗ КДЦАК, 2025'!D629</f>
        <v>Исследование скорости оседания эритроцитов</v>
      </c>
      <c r="E138" s="75" t="str">
        <f>'[1]Прейскурант КГБУЗ КДЦАК, 2025'!E629</f>
        <v>1 исследование</v>
      </c>
      <c r="F138" s="76">
        <f>'[1]Прейскурант КГБУЗ КДЦАК, 2025'!F629</f>
        <v>100</v>
      </c>
      <c r="G138" s="76">
        <f>'[1]Прейскурант КГБУЗ КДЦАК, 2025'!G629</f>
        <v>100</v>
      </c>
    </row>
    <row r="139" spans="1:7">
      <c r="A139" s="17" t="s">
        <v>3113</v>
      </c>
      <c r="B139" s="74">
        <f>'[1]Прейскурант КГБУЗ КДЦАК, 2025'!B408</f>
        <v>63208</v>
      </c>
      <c r="C139" s="75" t="str">
        <f>'[1]Прейскурант КГБУЗ КДЦАК, 2025'!C408</f>
        <v>A09.05.010</v>
      </c>
      <c r="D139" s="75" t="str">
        <f>'[1]Прейскурант КГБУЗ КДЦАК, 2025'!D408</f>
        <v>Исследование уровня общего белка в крови</v>
      </c>
      <c r="E139" s="75" t="str">
        <f>'[1]Прейскурант КГБУЗ КДЦАК, 2025'!E408</f>
        <v>1 исследование</v>
      </c>
      <c r="F139" s="76">
        <f>'[1]Прейскурант КГБУЗ КДЦАК, 2025'!F408</f>
        <v>70</v>
      </c>
      <c r="G139" s="76">
        <f>'[1]Прейскурант КГБУЗ КДЦАК, 2025'!G408</f>
        <v>70</v>
      </c>
    </row>
    <row r="140" spans="1:7">
      <c r="A140" s="17" t="s">
        <v>3114</v>
      </c>
      <c r="B140" s="74">
        <f>'[1]Прейскурант КГБУЗ КДЦАК, 2025'!B411</f>
        <v>63509</v>
      </c>
      <c r="C140" s="75" t="str">
        <f>'[1]Прейскурант КГБУЗ КДЦАК, 2025'!C411</f>
        <v>A09.05.017</v>
      </c>
      <c r="D140" s="75" t="str">
        <f>'[1]Прейскурант КГБУЗ КДЦАК, 2025'!D411</f>
        <v>Исследование уровня мочевины в крови</v>
      </c>
      <c r="E140" s="75" t="str">
        <f>'[1]Прейскурант КГБУЗ КДЦАК, 2025'!E411</f>
        <v>1 исследование</v>
      </c>
      <c r="F140" s="76">
        <f>'[1]Прейскурант КГБУЗ КДЦАК, 2025'!F411</f>
        <v>100</v>
      </c>
      <c r="G140" s="76">
        <f>'[1]Прейскурант КГБУЗ КДЦАК, 2025'!G411</f>
        <v>100</v>
      </c>
    </row>
    <row r="141" spans="1:7">
      <c r="A141" s="17" t="s">
        <v>3115</v>
      </c>
      <c r="B141" s="74">
        <f>'[1]Прейскурант КГБУЗ КДЦАК, 2025'!B413</f>
        <v>63506</v>
      </c>
      <c r="C141" s="75" t="str">
        <f>'[1]Прейскурант КГБУЗ КДЦАК, 2025'!C413</f>
        <v>A09.05.020</v>
      </c>
      <c r="D141" s="75" t="str">
        <f>'[1]Прейскурант КГБУЗ КДЦАК, 2025'!D413</f>
        <v>Исследование уровня креатинина в крови</v>
      </c>
      <c r="E141" s="75" t="str">
        <f>'[1]Прейскурант КГБУЗ КДЦАК, 2025'!E413</f>
        <v>1 исследование</v>
      </c>
      <c r="F141" s="76">
        <f>'[1]Прейскурант КГБУЗ КДЦАК, 2025'!F413</f>
        <v>100</v>
      </c>
      <c r="G141" s="76">
        <f>'[1]Прейскурант КГБУЗ КДЦАК, 2025'!G413</f>
        <v>100</v>
      </c>
    </row>
    <row r="142" spans="1:7">
      <c r="A142" s="17" t="s">
        <v>3116</v>
      </c>
      <c r="B142" s="74">
        <f>'[1]Прейскурант КГБУЗ КДЦАК, 2025'!B422</f>
        <v>63507</v>
      </c>
      <c r="C142" s="75" t="str">
        <f>'[1]Прейскурант КГБУЗ КДЦАК, 2025'!C422</f>
        <v>A09.05.023</v>
      </c>
      <c r="D142" s="75" t="str">
        <f>'[1]Прейскурант КГБУЗ КДЦАК, 2025'!D422</f>
        <v>Исследование уровня глюкозы в крови</v>
      </c>
      <c r="E142" s="75" t="str">
        <f>'[1]Прейскурант КГБУЗ КДЦАК, 2025'!E422</f>
        <v>1 исследование</v>
      </c>
      <c r="F142" s="76">
        <f>'[1]Прейскурант КГБУЗ КДЦАК, 2025'!F422</f>
        <v>100</v>
      </c>
      <c r="G142" s="76">
        <f>'[1]Прейскурант КГБУЗ КДЦАК, 2025'!G422</f>
        <v>100</v>
      </c>
    </row>
    <row r="143" spans="1:7">
      <c r="A143" s="17" t="s">
        <v>3117</v>
      </c>
      <c r="B143" s="74">
        <f>'[1]Прейскурант КГБУЗ КДЦАК, 2025'!B434</f>
        <v>63517</v>
      </c>
      <c r="C143" s="75" t="str">
        <f>'[1]Прейскурант КГБУЗ КДЦАК, 2025'!C434</f>
        <v>B03.016.005</v>
      </c>
      <c r="D143" s="75" t="str">
        <f>'[1]Прейскурант КГБУЗ КДЦАК, 2025'!D434</f>
        <v>Анализ крови по оценке нарушений липидного обмена биохимический</v>
      </c>
      <c r="E143" s="75" t="str">
        <f>'[1]Прейскурант КГБУЗ КДЦАК, 2025'!E434</f>
        <v>1 исследование</v>
      </c>
      <c r="F143" s="76">
        <f>'[1]Прейскурант КГБУЗ КДЦАК, 2025'!F434</f>
        <v>630</v>
      </c>
      <c r="G143" s="76">
        <f>'[1]Прейскурант КГБУЗ КДЦАК, 2025'!G434</f>
        <v>630</v>
      </c>
    </row>
    <row r="144" spans="1:7">
      <c r="A144" s="17" t="s">
        <v>3118</v>
      </c>
      <c r="B144" s="74">
        <f>'[1]Прейскурант КГБУЗ КДЦАК, 2025'!B475</f>
        <v>63308</v>
      </c>
      <c r="C144" s="75" t="str">
        <f>'[1]Прейскурант КГБУЗ КДЦАК, 2025'!C475</f>
        <v>A09.05.041</v>
      </c>
      <c r="D144" s="75" t="str">
        <f>'[1]Прейскурант КГБУЗ КДЦАК, 2025'!D475</f>
        <v>Определение активности аспартатаминотрансферазы в крови</v>
      </c>
      <c r="E144" s="75" t="str">
        <f>'[1]Прейскурант КГБУЗ КДЦАК, 2025'!E475</f>
        <v>1 исследование</v>
      </c>
      <c r="F144" s="76">
        <f>'[1]Прейскурант КГБУЗ КДЦАК, 2025'!F475</f>
        <v>100</v>
      </c>
      <c r="G144" s="76">
        <f>'[1]Прейскурант КГБУЗ КДЦАК, 2025'!G475</f>
        <v>100</v>
      </c>
    </row>
    <row r="145" spans="1:7">
      <c r="A145" s="17" t="s">
        <v>3119</v>
      </c>
      <c r="B145" s="74">
        <f>'[1]Прейскурант КГБУЗ КДЦАК, 2025'!B476</f>
        <v>63309</v>
      </c>
      <c r="C145" s="75" t="str">
        <f>'[1]Прейскурант КГБУЗ КДЦАК, 2025'!C476</f>
        <v>A09.05.042</v>
      </c>
      <c r="D145" s="75" t="str">
        <f>'[1]Прейскурант КГБУЗ КДЦАК, 2025'!D476</f>
        <v>Определение активности аланинаминотрансферазы в крови</v>
      </c>
      <c r="E145" s="75" t="str">
        <f>'[1]Прейскурант КГБУЗ КДЦАК, 2025'!E476</f>
        <v>1 исследование</v>
      </c>
      <c r="F145" s="76">
        <f>'[1]Прейскурант КГБУЗ КДЦАК, 2025'!F476</f>
        <v>100</v>
      </c>
      <c r="G145" s="76">
        <f>'[1]Прейскурант КГБУЗ КДЦАК, 2025'!G476</f>
        <v>100</v>
      </c>
    </row>
    <row r="146" spans="1:7">
      <c r="A146" s="17" t="s">
        <v>3120</v>
      </c>
      <c r="B146" s="74">
        <f>'[1]Прейскурант КГБУЗ КДЦАК, 2025'!B457</f>
        <v>62454</v>
      </c>
      <c r="C146" s="75" t="str">
        <f>'[1]Прейскурант КГБУЗ КДЦАК, 2025'!C457</f>
        <v>A09.05.076</v>
      </c>
      <c r="D146" s="75" t="str">
        <f>'[1]Прейскурант КГБУЗ КДЦАК, 2025'!D457</f>
        <v>Исследование уровня ферритина в крови</v>
      </c>
      <c r="E146" s="75" t="str">
        <f>'[1]Прейскурант КГБУЗ КДЦАК, 2025'!E457</f>
        <v>1 исследование</v>
      </c>
      <c r="F146" s="76">
        <f>'[1]Прейскурант КГБУЗ КДЦАК, 2025'!F457</f>
        <v>370</v>
      </c>
      <c r="G146" s="76">
        <f>'[1]Прейскурант КГБУЗ КДЦАК, 2025'!G457</f>
        <v>370</v>
      </c>
    </row>
    <row r="147" spans="1:7">
      <c r="A147" s="17" t="s">
        <v>3121</v>
      </c>
      <c r="B147" s="74">
        <f>'[1]Прейскурант КГБУЗ КДЦАК, 2025'!B447</f>
        <v>63404</v>
      </c>
      <c r="C147" s="75" t="str">
        <f>'[1]Прейскурант КГБУЗ КДЦАК, 2025'!C447</f>
        <v>A09.05.007</v>
      </c>
      <c r="D147" s="75" t="str">
        <f>'[1]Прейскурант КГБУЗ КДЦАК, 2025'!D447</f>
        <v>Исследование уровня железа сыворотки крови</v>
      </c>
      <c r="E147" s="75" t="str">
        <f>'[1]Прейскурант КГБУЗ КДЦАК, 2025'!E447</f>
        <v>1 исследование</v>
      </c>
      <c r="F147" s="76">
        <f>'[1]Прейскурант КГБУЗ КДЦАК, 2025'!F447</f>
        <v>115</v>
      </c>
      <c r="G147" s="76">
        <f>'[1]Прейскурант КГБУЗ КДЦАК, 2025'!G447</f>
        <v>115</v>
      </c>
    </row>
    <row r="148" spans="1:7">
      <c r="A148" s="17" t="s">
        <v>3122</v>
      </c>
      <c r="B148" s="74">
        <f>'[1]Прейскурант КГБУЗ КДЦАК, 2025'!B515</f>
        <v>62117</v>
      </c>
      <c r="C148" s="75" t="str">
        <f>'[1]Прейскурант КГБУЗ КДЦАК, 2025'!C515</f>
        <v>A09.05.065</v>
      </c>
      <c r="D148" s="75" t="str">
        <f>'[1]Прейскурант КГБУЗ КДЦАК, 2025'!D515</f>
        <v>Исследование уровня свободного тиреотропного гормона (ТТГ) в крови</v>
      </c>
      <c r="E148" s="75" t="str">
        <f>'[1]Прейскурант КГБУЗ КДЦАК, 2025'!E515</f>
        <v>1 исследование</v>
      </c>
      <c r="F148" s="76">
        <f>'[1]Прейскурант КГБУЗ КДЦАК, 2025'!F515</f>
        <v>280</v>
      </c>
      <c r="G148" s="76">
        <f>'[1]Прейскурант КГБУЗ КДЦАК, 2025'!G515</f>
        <v>280</v>
      </c>
    </row>
    <row r="149" spans="1:7">
      <c r="A149" s="17" t="s">
        <v>3123</v>
      </c>
      <c r="B149" s="74">
        <f>'[1]Прейскурант КГБУЗ КДЦАК, 2025'!B407</f>
        <v>63624</v>
      </c>
      <c r="C149" s="75" t="str">
        <f>'[1]Прейскурант КГБУЗ КДЦАК, 2025'!C407</f>
        <v>A09.05.009</v>
      </c>
      <c r="D149" s="75" t="str">
        <f>'[1]Прейскурант КГБУЗ КДЦАК, 2025'!D407</f>
        <v>Исследование уровня С-реактивного белка в сыворотке крови</v>
      </c>
      <c r="E149" s="75" t="str">
        <f>'[1]Прейскурант КГБУЗ КДЦАК, 2025'!E407</f>
        <v>1 исследование</v>
      </c>
      <c r="F149" s="76">
        <f>'[1]Прейскурант КГБУЗ КДЦАК, 2025'!F407</f>
        <v>240</v>
      </c>
      <c r="G149" s="76">
        <f>'[1]Прейскурант КГБУЗ КДЦАК, 2025'!G407</f>
        <v>240</v>
      </c>
    </row>
    <row r="150" spans="1:7">
      <c r="A150" s="17" t="s">
        <v>3124</v>
      </c>
      <c r="B150" s="74">
        <f>'[1]Прейскурант КГБУЗ КДЦАК, 2025'!B593</f>
        <v>61202</v>
      </c>
      <c r="C150" s="75" t="str">
        <f>'[1]Прейскурант КГБУЗ КДЦАК, 2025'!C593</f>
        <v>B03.016.006</v>
      </c>
      <c r="D150" s="75" t="str">
        <f>'[1]Прейскурант КГБУЗ КДЦАК, 2025'!D593</f>
        <v>Общий (клинический) анализ мочи (на автоматическом анализаторе методом сухой химии)</v>
      </c>
      <c r="E150" s="75" t="str">
        <f>'[1]Прейскурант КГБУЗ КДЦАК, 2025'!E593</f>
        <v>1 исследование</v>
      </c>
      <c r="F150" s="76">
        <f>'[1]Прейскурант КГБУЗ КДЦАК, 2025'!F593</f>
        <v>190</v>
      </c>
      <c r="G150" s="76">
        <f>'[1]Прейскурант КГБУЗ КДЦАК, 2025'!G593</f>
        <v>190</v>
      </c>
    </row>
    <row r="151" spans="1:7">
      <c r="A151" s="17" t="s">
        <v>3125</v>
      </c>
      <c r="B151" s="74">
        <f>'[1]Прейскурант КГБУЗ КДЦАК, 2025'!B592</f>
        <v>61203</v>
      </c>
      <c r="C151" s="75" t="str">
        <f>'[1]Прейскурант КГБУЗ КДЦАК, 2025'!C592</f>
        <v>A12.28.011</v>
      </c>
      <c r="D151" s="75" t="str">
        <f>'[1]Прейскурант КГБУЗ КДЦАК, 2025'!D592</f>
        <v>Микроскопическое исследование осадка мочи</v>
      </c>
      <c r="E151" s="75" t="str">
        <f>'[1]Прейскурант КГБУЗ КДЦАК, 2025'!E592</f>
        <v>1 исследование</v>
      </c>
      <c r="F151" s="76">
        <f>'[1]Прейскурант КГБУЗ КДЦАК, 2025'!F592</f>
        <v>150</v>
      </c>
      <c r="G151" s="76">
        <f>'[1]Прейскурант КГБУЗ КДЦАК, 2025'!G592</f>
        <v>150</v>
      </c>
    </row>
    <row r="152" spans="1:7">
      <c r="A152" s="121" t="s">
        <v>3126</v>
      </c>
      <c r="B152" s="121"/>
      <c r="C152" s="125" t="s">
        <v>3127</v>
      </c>
      <c r="D152" s="125"/>
      <c r="E152" s="125"/>
      <c r="F152" s="79">
        <f>SUM(F153:F181)</f>
        <v>7527</v>
      </c>
      <c r="G152" s="79">
        <f>SUM(G153:G181)</f>
        <v>7539</v>
      </c>
    </row>
    <row r="153" spans="1:7">
      <c r="A153" s="17" t="s">
        <v>3128</v>
      </c>
      <c r="B153" s="74">
        <f>'[1]Прейскурант КГБУЗ КДЦАК, 2025'!B313</f>
        <v>12500</v>
      </c>
      <c r="C153" s="75" t="str">
        <f>'[1]Прейскурант КГБУЗ КДЦАК, 2025'!C313</f>
        <v>A11.12.009</v>
      </c>
      <c r="D153" s="75" t="str">
        <f>'[1]Прейскурант КГБУЗ КДЦАК, 2025'!D313</f>
        <v>Взятие крови из периферической вены</v>
      </c>
      <c r="E153" s="75" t="str">
        <f>'[1]Прейскурант КГБУЗ КДЦАК, 2025'!E313</f>
        <v>1 услуга</v>
      </c>
      <c r="F153" s="76">
        <f>'[1]Прейскурант КГБУЗ КДЦАК, 2025'!F313</f>
        <v>120</v>
      </c>
      <c r="G153" s="76">
        <f>'[1]Прейскурант КГБУЗ КДЦАК, 2025'!G313</f>
        <v>132</v>
      </c>
    </row>
    <row r="154" spans="1:7">
      <c r="A154" s="17" t="s">
        <v>3129</v>
      </c>
      <c r="B154" s="74">
        <f>'[1]Прейскурант КГБУЗ КДЦАК, 2025'!B635</f>
        <v>61107</v>
      </c>
      <c r="C154" s="75" t="str">
        <f>'[1]Прейскурант КГБУЗ КДЦАК, 2025'!C635</f>
        <v>B03.016.003</v>
      </c>
      <c r="D154" s="75" t="str">
        <f>'[1]Прейскурант КГБУЗ КДЦАК, 2025'!D635</f>
        <v>Общий (клинический) анализ крови развернутый</v>
      </c>
      <c r="E154" s="75" t="str">
        <f>'[1]Прейскурант КГБУЗ КДЦАК, 2025'!E635</f>
        <v>1 исследование</v>
      </c>
      <c r="F154" s="76">
        <f>'[1]Прейскурант КГБУЗ КДЦАК, 2025'!F635</f>
        <v>390</v>
      </c>
      <c r="G154" s="76">
        <f>'[1]Прейскурант КГБУЗ КДЦАК, 2025'!G635</f>
        <v>390</v>
      </c>
    </row>
    <row r="155" spans="1:7">
      <c r="A155" s="17" t="s">
        <v>3130</v>
      </c>
      <c r="B155" s="74">
        <f>'[1]Прейскурант КГБУЗ КДЦАК, 2025'!B636</f>
        <v>61117</v>
      </c>
      <c r="C155" s="75" t="str">
        <f>'[1]Прейскурант КГБУЗ КДЦАК, 2025'!C636</f>
        <v>A12.05.120</v>
      </c>
      <c r="D155" s="75" t="str">
        <f>'[1]Прейскурант КГБУЗ КДЦАК, 2025'!D636</f>
        <v>Исследование уровня тромбоцитов в крови</v>
      </c>
      <c r="E155" s="75" t="str">
        <f>'[1]Прейскурант КГБУЗ КДЦАК, 2025'!E636</f>
        <v>1 исследование</v>
      </c>
      <c r="F155" s="76">
        <f>'[1]Прейскурант КГБУЗ КДЦАК, 2025'!F636</f>
        <v>260</v>
      </c>
      <c r="G155" s="76">
        <f>'[1]Прейскурант КГБУЗ КДЦАК, 2025'!G636</f>
        <v>260</v>
      </c>
    </row>
    <row r="156" spans="1:7">
      <c r="A156" s="17" t="s">
        <v>3131</v>
      </c>
      <c r="B156" s="74">
        <f>'[1]Прейскурант КГБУЗ КДЦАК, 2025'!B629</f>
        <v>61124</v>
      </c>
      <c r="C156" s="75" t="str">
        <f>'[1]Прейскурант КГБУЗ КДЦАК, 2025'!C629</f>
        <v>A12.05.001</v>
      </c>
      <c r="D156" s="75" t="str">
        <f>'[1]Прейскурант КГБУЗ КДЦАК, 2025'!D629</f>
        <v>Исследование скорости оседания эритроцитов</v>
      </c>
      <c r="E156" s="75" t="str">
        <f>'[1]Прейскурант КГБУЗ КДЦАК, 2025'!E629</f>
        <v>1 исследование</v>
      </c>
      <c r="F156" s="76">
        <f>'[1]Прейскурант КГБУЗ КДЦАК, 2025'!F629</f>
        <v>100</v>
      </c>
      <c r="G156" s="76">
        <f>'[1]Прейскурант КГБУЗ КДЦАК, 2025'!G629</f>
        <v>100</v>
      </c>
    </row>
    <row r="157" spans="1:7">
      <c r="A157" s="17" t="s">
        <v>3132</v>
      </c>
      <c r="B157" s="74">
        <f>'[1]Прейскурант КГБУЗ КДЦАК, 2025'!B408</f>
        <v>63208</v>
      </c>
      <c r="C157" s="75" t="str">
        <f>'[1]Прейскурант КГБУЗ КДЦАК, 2025'!C408</f>
        <v>A09.05.010</v>
      </c>
      <c r="D157" s="75" t="str">
        <f>'[1]Прейскурант КГБУЗ КДЦАК, 2025'!D408</f>
        <v>Исследование уровня общего белка в крови</v>
      </c>
      <c r="E157" s="75" t="str">
        <f>'[1]Прейскурант КГБУЗ КДЦАК, 2025'!E408</f>
        <v>1 исследование</v>
      </c>
      <c r="F157" s="76">
        <f>'[1]Прейскурант КГБУЗ КДЦАК, 2025'!F408</f>
        <v>70</v>
      </c>
      <c r="G157" s="76">
        <f>'[1]Прейскурант КГБУЗ КДЦАК, 2025'!G408</f>
        <v>70</v>
      </c>
    </row>
    <row r="158" spans="1:7">
      <c r="A158" s="17" t="s">
        <v>3133</v>
      </c>
      <c r="B158" s="74">
        <f>'[1]Прейскурант КГБУЗ КДЦАК, 2025'!B409</f>
        <v>63201</v>
      </c>
      <c r="C158" s="75" t="str">
        <f>'[1]Прейскурант КГБУЗ КДЦАК, 2025'!C409</f>
        <v>A09.05.011</v>
      </c>
      <c r="D158" s="75" t="str">
        <f>'[1]Прейскурант КГБУЗ КДЦАК, 2025'!D409</f>
        <v>Исследование уровня альбумина в крови</v>
      </c>
      <c r="E158" s="75" t="str">
        <f>'[1]Прейскурант КГБУЗ КДЦАК, 2025'!E409</f>
        <v>1 исследование</v>
      </c>
      <c r="F158" s="76">
        <f>'[1]Прейскурант КГБУЗ КДЦАК, 2025'!F409</f>
        <v>110</v>
      </c>
      <c r="G158" s="76">
        <f>'[1]Прейскурант КГБУЗ КДЦАК, 2025'!G409</f>
        <v>110</v>
      </c>
    </row>
    <row r="159" spans="1:7">
      <c r="A159" s="17" t="s">
        <v>3134</v>
      </c>
      <c r="B159" s="74">
        <f>'[1]Прейскурант КГБУЗ КДЦАК, 2025'!B418</f>
        <v>62450</v>
      </c>
      <c r="C159" s="75" t="str">
        <f>'[1]Прейскурант КГБУЗ КДЦАК, 2025'!C418</f>
        <v>A09.05.235</v>
      </c>
      <c r="D159" s="75" t="str">
        <f>'[1]Прейскурант КГБУЗ КДЦАК, 2025'!D418</f>
        <v>Исследование уровня 25-ОН витамина Д в крови</v>
      </c>
      <c r="E159" s="75" t="str">
        <f>'[1]Прейскурант КГБУЗ КДЦАК, 2025'!E418</f>
        <v>1 исследование</v>
      </c>
      <c r="F159" s="76">
        <f>'[1]Прейскурант КГБУЗ КДЦАК, 2025'!F418</f>
        <v>1500</v>
      </c>
      <c r="G159" s="76">
        <f>'[1]Прейскурант КГБУЗ КДЦАК, 2025'!G418</f>
        <v>1500</v>
      </c>
    </row>
    <row r="160" spans="1:7">
      <c r="A160" s="17" t="s">
        <v>3135</v>
      </c>
      <c r="B160" s="74">
        <f>'[1]Прейскурант КГБУЗ КДЦАК, 2025'!B413</f>
        <v>63506</v>
      </c>
      <c r="C160" s="75" t="str">
        <f>'[1]Прейскурант КГБУЗ КДЦАК, 2025'!C413</f>
        <v>A09.05.020</v>
      </c>
      <c r="D160" s="75" t="str">
        <f>'[1]Прейскурант КГБУЗ КДЦАК, 2025'!D413</f>
        <v>Исследование уровня креатинина в крови</v>
      </c>
      <c r="E160" s="75" t="str">
        <f>'[1]Прейскурант КГБУЗ КДЦАК, 2025'!E413</f>
        <v>1 исследование</v>
      </c>
      <c r="F160" s="76">
        <f>'[1]Прейскурант КГБУЗ КДЦАК, 2025'!F413</f>
        <v>100</v>
      </c>
      <c r="G160" s="76">
        <f>'[1]Прейскурант КГБУЗ КДЦАК, 2025'!G413</f>
        <v>100</v>
      </c>
    </row>
    <row r="161" spans="1:7">
      <c r="A161" s="17" t="s">
        <v>3136</v>
      </c>
      <c r="B161" s="74">
        <f>'[1]Прейскурант КГБУЗ КДЦАК, 2025'!B477</f>
        <v>63307</v>
      </c>
      <c r="C161" s="75" t="str">
        <f>'[1]Прейскурант КГБУЗ КДЦАК, 2025'!C477</f>
        <v>A09.05.043</v>
      </c>
      <c r="D161" s="75" t="str">
        <f>'[1]Прейскурант КГБУЗ КДЦАК, 2025'!D477</f>
        <v>Определение активности креатинкиназы в крови</v>
      </c>
      <c r="E161" s="75" t="str">
        <f>'[1]Прейскурант КГБУЗ КДЦАК, 2025'!E477</f>
        <v>1 исследование</v>
      </c>
      <c r="F161" s="76">
        <f>'[1]Прейскурант КГБУЗ КДЦАК, 2025'!F477</f>
        <v>130</v>
      </c>
      <c r="G161" s="76">
        <f>'[1]Прейскурант КГБУЗ КДЦАК, 2025'!G477</f>
        <v>130</v>
      </c>
    </row>
    <row r="162" spans="1:7">
      <c r="A162" s="17" t="s">
        <v>3137</v>
      </c>
      <c r="B162" s="74">
        <f>'[1]Прейскурант КГБУЗ КДЦАК, 2025'!B411</f>
        <v>63509</v>
      </c>
      <c r="C162" s="75" t="str">
        <f>'[1]Прейскурант КГБУЗ КДЦАК, 2025'!C411</f>
        <v>A09.05.017</v>
      </c>
      <c r="D162" s="75" t="str">
        <f>'[1]Прейскурант КГБУЗ КДЦАК, 2025'!D411</f>
        <v>Исследование уровня мочевины в крови</v>
      </c>
      <c r="E162" s="75" t="str">
        <f>'[1]Прейскурант КГБУЗ КДЦАК, 2025'!E411</f>
        <v>1 исследование</v>
      </c>
      <c r="F162" s="76">
        <f>'[1]Прейскурант КГБУЗ КДЦАК, 2025'!F411</f>
        <v>100</v>
      </c>
      <c r="G162" s="76">
        <f>'[1]Прейскурант КГБУЗ КДЦАК, 2025'!G411</f>
        <v>100</v>
      </c>
    </row>
    <row r="163" spans="1:7">
      <c r="A163" s="17" t="s">
        <v>3138</v>
      </c>
      <c r="B163" s="74">
        <f>'[1]Прейскурант КГБУЗ КДЦАК, 2025'!B422</f>
        <v>63507</v>
      </c>
      <c r="C163" s="75" t="str">
        <f>'[1]Прейскурант КГБУЗ КДЦАК, 2025'!C422</f>
        <v>A09.05.023</v>
      </c>
      <c r="D163" s="75" t="str">
        <f>'[1]Прейскурант КГБУЗ КДЦАК, 2025'!D422</f>
        <v>Исследование уровня глюкозы в крови</v>
      </c>
      <c r="E163" s="75" t="str">
        <f>'[1]Прейскурант КГБУЗ КДЦАК, 2025'!E422</f>
        <v>1 исследование</v>
      </c>
      <c r="F163" s="76">
        <f>'[1]Прейскурант КГБУЗ КДЦАК, 2025'!F422</f>
        <v>100</v>
      </c>
      <c r="G163" s="76">
        <f>'[1]Прейскурант КГБУЗ КДЦАК, 2025'!G422</f>
        <v>100</v>
      </c>
    </row>
    <row r="164" spans="1:7">
      <c r="A164" s="17" t="s">
        <v>3139</v>
      </c>
      <c r="B164" s="74">
        <f>'[1]Прейскурант КГБУЗ КДЦАК, 2025'!B434</f>
        <v>63517</v>
      </c>
      <c r="C164" s="75" t="str">
        <f>'[1]Прейскурант КГБУЗ КДЦАК, 2025'!C434</f>
        <v>B03.016.005</v>
      </c>
      <c r="D164" s="75" t="str">
        <f>'[1]Прейскурант КГБУЗ КДЦАК, 2025'!D434</f>
        <v>Анализ крови по оценке нарушений липидного обмена биохимический</v>
      </c>
      <c r="E164" s="75" t="str">
        <f>'[1]Прейскурант КГБУЗ КДЦАК, 2025'!E434</f>
        <v>1 исследование</v>
      </c>
      <c r="F164" s="76">
        <f>'[1]Прейскурант КГБУЗ КДЦАК, 2025'!F434</f>
        <v>630</v>
      </c>
      <c r="G164" s="76">
        <f>'[1]Прейскурант КГБУЗ КДЦАК, 2025'!G434</f>
        <v>630</v>
      </c>
    </row>
    <row r="165" spans="1:7">
      <c r="A165" s="17" t="s">
        <v>3140</v>
      </c>
      <c r="B165" s="74">
        <f>'[1]Прейскурант КГБУЗ КДЦАК, 2025'!B475</f>
        <v>63308</v>
      </c>
      <c r="C165" s="75" t="str">
        <f>'[1]Прейскурант КГБУЗ КДЦАК, 2025'!C475</f>
        <v>A09.05.041</v>
      </c>
      <c r="D165" s="75" t="str">
        <f>'[1]Прейскурант КГБУЗ КДЦАК, 2025'!D475</f>
        <v>Определение активности аспартатаминотрансферазы в крови</v>
      </c>
      <c r="E165" s="75" t="str">
        <f>'[1]Прейскурант КГБУЗ КДЦАК, 2025'!E475</f>
        <v>1 исследование</v>
      </c>
      <c r="F165" s="76">
        <f>'[1]Прейскурант КГБУЗ КДЦАК, 2025'!F475</f>
        <v>100</v>
      </c>
      <c r="G165" s="76">
        <f>'[1]Прейскурант КГБУЗ КДЦАК, 2025'!G475</f>
        <v>100</v>
      </c>
    </row>
    <row r="166" spans="1:7">
      <c r="A166" s="17" t="s">
        <v>3141</v>
      </c>
      <c r="B166" s="74">
        <f>'[1]Прейскурант КГБУЗ КДЦАК, 2025'!B476</f>
        <v>63309</v>
      </c>
      <c r="C166" s="75" t="str">
        <f>'[1]Прейскурант КГБУЗ КДЦАК, 2025'!C476</f>
        <v>A09.05.042</v>
      </c>
      <c r="D166" s="75" t="str">
        <f>'[1]Прейскурант КГБУЗ КДЦАК, 2025'!D476</f>
        <v>Определение активности аланинаминотрансферазы в крови</v>
      </c>
      <c r="E166" s="75" t="str">
        <f>'[1]Прейскурант КГБУЗ КДЦАК, 2025'!E476</f>
        <v>1 исследование</v>
      </c>
      <c r="F166" s="76">
        <f>'[1]Прейскурант КГБУЗ КДЦАК, 2025'!F476</f>
        <v>100</v>
      </c>
      <c r="G166" s="76">
        <f>'[1]Прейскурант КГБУЗ КДЦАК, 2025'!G476</f>
        <v>100</v>
      </c>
    </row>
    <row r="167" spans="1:7">
      <c r="A167" s="17" t="s">
        <v>3142</v>
      </c>
      <c r="B167" s="74">
        <f>'[1]Прейскурант КГБУЗ КДЦАК, 2025'!B457</f>
        <v>62454</v>
      </c>
      <c r="C167" s="75" t="str">
        <f>'[1]Прейскурант КГБУЗ КДЦАК, 2025'!C457</f>
        <v>A09.05.076</v>
      </c>
      <c r="D167" s="75" t="str">
        <f>'[1]Прейскурант КГБУЗ КДЦАК, 2025'!D457</f>
        <v>Исследование уровня ферритина в крови</v>
      </c>
      <c r="E167" s="75" t="str">
        <f>'[1]Прейскурант КГБУЗ КДЦАК, 2025'!E457</f>
        <v>1 исследование</v>
      </c>
      <c r="F167" s="76">
        <f>'[1]Прейскурант КГБУЗ КДЦАК, 2025'!F457</f>
        <v>370</v>
      </c>
      <c r="G167" s="76">
        <f>'[1]Прейскурант КГБУЗ КДЦАК, 2025'!G457</f>
        <v>370</v>
      </c>
    </row>
    <row r="168" spans="1:7">
      <c r="A168" s="17" t="s">
        <v>3143</v>
      </c>
      <c r="B168" s="74">
        <f>'[1]Прейскурант КГБУЗ КДЦАК, 2025'!B447</f>
        <v>63404</v>
      </c>
      <c r="C168" s="75" t="str">
        <f>'[1]Прейскурант КГБУЗ КДЦАК, 2025'!C447</f>
        <v>A09.05.007</v>
      </c>
      <c r="D168" s="75" t="str">
        <f>'[1]Прейскурант КГБУЗ КДЦАК, 2025'!D447</f>
        <v>Исследование уровня железа сыворотки крови</v>
      </c>
      <c r="E168" s="75" t="str">
        <f>'[1]Прейскурант КГБУЗ КДЦАК, 2025'!E447</f>
        <v>1 исследование</v>
      </c>
      <c r="F168" s="76">
        <f>'[1]Прейскурант КГБУЗ КДЦАК, 2025'!F447</f>
        <v>115</v>
      </c>
      <c r="G168" s="76">
        <f>'[1]Прейскурант КГБУЗ КДЦАК, 2025'!G447</f>
        <v>115</v>
      </c>
    </row>
    <row r="169" spans="1:7">
      <c r="A169" s="17" t="s">
        <v>3144</v>
      </c>
      <c r="B169" s="74">
        <f>'[1]Прейскурант КГБУЗ КДЦАК, 2025'!B450</f>
        <v>63401</v>
      </c>
      <c r="C169" s="75" t="str">
        <f>'[1]Прейскурант КГБУЗ КДЦАК, 2025'!C450</f>
        <v>A09.05.032</v>
      </c>
      <c r="D169" s="75" t="str">
        <f>'[1]Прейскурант КГБУЗ КДЦАК, 2025'!D450</f>
        <v>Исследование уровня общего кальция в крови</v>
      </c>
      <c r="E169" s="75" t="str">
        <f>'[1]Прейскурант КГБУЗ КДЦАК, 2025'!E450</f>
        <v>1 исследование</v>
      </c>
      <c r="F169" s="76">
        <f>'[1]Прейскурант КГБУЗ КДЦАК, 2025'!F450</f>
        <v>100</v>
      </c>
      <c r="G169" s="76">
        <f>'[1]Прейскурант КГБУЗ КДЦАК, 2025'!G450</f>
        <v>100</v>
      </c>
    </row>
    <row r="170" spans="1:7">
      <c r="A170" s="17" t="s">
        <v>3145</v>
      </c>
      <c r="B170" s="74">
        <f>'[1]Прейскурант КГБУЗ КДЦАК, 2025'!B453</f>
        <v>63405</v>
      </c>
      <c r="C170" s="75" t="str">
        <f>'[1]Прейскурант КГБУЗ КДЦАК, 2025'!C453</f>
        <v>A09.05.127</v>
      </c>
      <c r="D170" s="75" t="str">
        <f>'[1]Прейскурант КГБУЗ КДЦАК, 2025'!D453</f>
        <v>Исследование уровня общего магния в сыворотке крови</v>
      </c>
      <c r="E170" s="75" t="str">
        <f>'[1]Прейскурант КГБУЗ КДЦАК, 2025'!E453</f>
        <v>1 исследование</v>
      </c>
      <c r="F170" s="76">
        <f>'[1]Прейскурант КГБУЗ КДЦАК, 2025'!F453</f>
        <v>115</v>
      </c>
      <c r="G170" s="76">
        <f>'[1]Прейскурант КГБУЗ КДЦАК, 2025'!G453</f>
        <v>115</v>
      </c>
    </row>
    <row r="171" spans="1:7">
      <c r="A171" s="17" t="s">
        <v>3146</v>
      </c>
      <c r="B171" s="74">
        <f>'[1]Прейскурант КГБУЗ КДЦАК, 2025'!B451</f>
        <v>63406</v>
      </c>
      <c r="C171" s="75" t="str">
        <f>'[1]Прейскурант КГБУЗ КДЦАК, 2025'!C451</f>
        <v>A09.05.033</v>
      </c>
      <c r="D171" s="75" t="str">
        <f>'[1]Прейскурант КГБУЗ КДЦАК, 2025'!D451</f>
        <v>Исследование уровня неорганического фосфора в крови</v>
      </c>
      <c r="E171" s="75" t="str">
        <f>'[1]Прейскурант КГБУЗ КДЦАК, 2025'!E451</f>
        <v>1 исследование</v>
      </c>
      <c r="F171" s="76">
        <f>'[1]Прейскурант КГБУЗ КДЦАК, 2025'!F451</f>
        <v>100</v>
      </c>
      <c r="G171" s="76">
        <f>'[1]Прейскурант КГБУЗ КДЦАК, 2025'!G451</f>
        <v>100</v>
      </c>
    </row>
    <row r="172" spans="1:7">
      <c r="A172" s="17" t="s">
        <v>3147</v>
      </c>
      <c r="B172" s="74">
        <f>'[1]Прейскурант КГБУЗ КДЦАК, 2025'!B515</f>
        <v>62117</v>
      </c>
      <c r="C172" s="75" t="str">
        <f>'[1]Прейскурант КГБУЗ КДЦАК, 2025'!C515</f>
        <v>A09.05.065</v>
      </c>
      <c r="D172" s="75" t="str">
        <f>'[1]Прейскурант КГБУЗ КДЦАК, 2025'!D515</f>
        <v>Исследование уровня свободного тиреотропного гормона (ТТГ) в крови</v>
      </c>
      <c r="E172" s="75" t="str">
        <f>'[1]Прейскурант КГБУЗ КДЦАК, 2025'!E515</f>
        <v>1 исследование</v>
      </c>
      <c r="F172" s="76">
        <f>'[1]Прейскурант КГБУЗ КДЦАК, 2025'!F515</f>
        <v>280</v>
      </c>
      <c r="G172" s="76">
        <f>'[1]Прейскурант КГБУЗ КДЦАК, 2025'!G515</f>
        <v>280</v>
      </c>
    </row>
    <row r="173" spans="1:7">
      <c r="A173" s="17" t="s">
        <v>3148</v>
      </c>
      <c r="B173" s="74">
        <f>'[1]Прейскурант КГБУЗ КДЦАК, 2025'!B514</f>
        <v>62116</v>
      </c>
      <c r="C173" s="75" t="str">
        <f>'[1]Прейскурант КГБУЗ КДЦАК, 2025'!C514</f>
        <v>A09.05.063</v>
      </c>
      <c r="D173" s="75" t="str">
        <f>'[1]Прейскурант КГБУЗ КДЦАК, 2025'!D514</f>
        <v>Исследование уровня свободного тироксина (СТ4) сыворотки крови</v>
      </c>
      <c r="E173" s="75" t="str">
        <f>'[1]Прейскурант КГБУЗ КДЦАК, 2025'!E514</f>
        <v>1 исследование</v>
      </c>
      <c r="F173" s="76">
        <f>'[1]Прейскурант КГБУЗ КДЦАК, 2025'!F514</f>
        <v>280</v>
      </c>
      <c r="G173" s="76">
        <f>'[1]Прейскурант КГБУЗ КДЦАК, 2025'!G514</f>
        <v>280</v>
      </c>
    </row>
    <row r="174" spans="1:7">
      <c r="A174" s="17" t="s">
        <v>3149</v>
      </c>
      <c r="B174" s="74">
        <f>'[1]Прейскурант КГБУЗ КДЦАК, 2025'!B407</f>
        <v>63624</v>
      </c>
      <c r="C174" s="75" t="str">
        <f>'[1]Прейскурант КГБУЗ КДЦАК, 2025'!C407</f>
        <v>A09.05.009</v>
      </c>
      <c r="D174" s="75" t="str">
        <f>'[1]Прейскурант КГБУЗ КДЦАК, 2025'!D407</f>
        <v>Исследование уровня С-реактивного белка в сыворотке крови</v>
      </c>
      <c r="E174" s="75" t="str">
        <f>'[1]Прейскурант КГБУЗ КДЦАК, 2025'!E407</f>
        <v>1 исследование</v>
      </c>
      <c r="F174" s="76">
        <f>'[1]Прейскурант КГБУЗ КДЦАК, 2025'!F407</f>
        <v>240</v>
      </c>
      <c r="G174" s="76">
        <f>'[1]Прейскурант КГБУЗ КДЦАК, 2025'!G407</f>
        <v>240</v>
      </c>
    </row>
    <row r="175" spans="1:7">
      <c r="A175" s="17" t="s">
        <v>3150</v>
      </c>
      <c r="B175" s="74">
        <f>'[1]Прейскурант КГБУЗ КДЦАК, 2025'!B593</f>
        <v>61202</v>
      </c>
      <c r="C175" s="75" t="str">
        <f>'[1]Прейскурант КГБУЗ КДЦАК, 2025'!C593</f>
        <v>B03.016.006</v>
      </c>
      <c r="D175" s="75" t="str">
        <f>'[1]Прейскурант КГБУЗ КДЦАК, 2025'!D593</f>
        <v>Общий (клинический) анализ мочи (на автоматическом анализаторе методом сухой химии)</v>
      </c>
      <c r="E175" s="75" t="str">
        <f>'[1]Прейскурант КГБУЗ КДЦАК, 2025'!E593</f>
        <v>1 исследование</v>
      </c>
      <c r="F175" s="76">
        <f>'[1]Прейскурант КГБУЗ КДЦАК, 2025'!F593</f>
        <v>190</v>
      </c>
      <c r="G175" s="76">
        <f>'[1]Прейскурант КГБУЗ КДЦАК, 2025'!G593</f>
        <v>190</v>
      </c>
    </row>
    <row r="176" spans="1:7">
      <c r="A176" s="17" t="s">
        <v>3151</v>
      </c>
      <c r="B176" s="74">
        <f>'[1]Прейскурант КГБУЗ КДЦАК, 2025'!B592</f>
        <v>61203</v>
      </c>
      <c r="C176" s="75" t="str">
        <f>'[1]Прейскурант КГБУЗ КДЦАК, 2025'!C592</f>
        <v>A12.28.011</v>
      </c>
      <c r="D176" s="75" t="str">
        <f>'[1]Прейскурант КГБУЗ КДЦАК, 2025'!D592</f>
        <v>Микроскопическое исследование осадка мочи</v>
      </c>
      <c r="E176" s="75" t="str">
        <f>'[1]Прейскурант КГБУЗ КДЦАК, 2025'!E592</f>
        <v>1 исследование</v>
      </c>
      <c r="F176" s="76">
        <f>'[1]Прейскурант КГБУЗ КДЦАК, 2025'!F592</f>
        <v>150</v>
      </c>
      <c r="G176" s="76">
        <f>'[1]Прейскурант КГБУЗ КДЦАК, 2025'!G592</f>
        <v>150</v>
      </c>
    </row>
    <row r="177" spans="1:7">
      <c r="A177" s="17" t="s">
        <v>3152</v>
      </c>
      <c r="B177" s="74">
        <f>'[1]Прейскурант КГБУЗ КДЦАК, 2025'!B530</f>
        <v>62229</v>
      </c>
      <c r="C177" s="75" t="str">
        <f>'[1]Прейскурант КГБУЗ КДЦАК, 2025'!C530</f>
        <v>A09.05.135</v>
      </c>
      <c r="D177" s="75" t="str">
        <f>'[1]Прейскурант КГБУЗ КДЦАК, 2025'!D530</f>
        <v>Исследование уровня общего кортизола в крови</v>
      </c>
      <c r="E177" s="75" t="str">
        <f>'[1]Прейскурант КГБУЗ КДЦАК, 2025'!E530</f>
        <v>1 исследование</v>
      </c>
      <c r="F177" s="76">
        <f>'[1]Прейскурант КГБУЗ КДЦАК, 2025'!F530</f>
        <v>465</v>
      </c>
      <c r="G177" s="76">
        <f>'[1]Прейскурант КГБУЗ КДЦАК, 2025'!G530</f>
        <v>465</v>
      </c>
    </row>
    <row r="178" spans="1:7">
      <c r="A178" s="17" t="s">
        <v>3153</v>
      </c>
      <c r="B178" s="74">
        <f>'[1]Прейскурант КГБУЗ КДЦАК, 2025'!B519</f>
        <v>62230</v>
      </c>
      <c r="C178" s="75" t="str">
        <f>'[1]Прейскурант КГБУЗ КДЦАК, 2025'!C519</f>
        <v>A09.05.078</v>
      </c>
      <c r="D178" s="75" t="str">
        <f>'[1]Прейскурант КГБУЗ КДЦАК, 2025'!D519</f>
        <v>Исследование уровня общего тестостерона в крови</v>
      </c>
      <c r="E178" s="75" t="str">
        <f>'[1]Прейскурант КГБУЗ КДЦАК, 2025'!E519</f>
        <v>1 исследование</v>
      </c>
      <c r="F178" s="76">
        <f>'[1]Прейскурант КГБУЗ КДЦАК, 2025'!F519</f>
        <v>360</v>
      </c>
      <c r="G178" s="76">
        <f>'[1]Прейскурант КГБУЗ КДЦАК, 2025'!G519</f>
        <v>360</v>
      </c>
    </row>
    <row r="179" spans="1:7">
      <c r="A179" s="17" t="s">
        <v>3154</v>
      </c>
      <c r="B179" s="74">
        <f>'[1]Прейскурант КГБУЗ КДЦАК, 2025'!B626</f>
        <v>61505</v>
      </c>
      <c r="C179" s="75" t="str">
        <f>'[1]Прейскурант КГБУЗ КДЦАК, 2025'!C626</f>
        <v>А12.05.039</v>
      </c>
      <c r="D179" s="75" t="str">
        <f>'[1]Прейскурант КГБУЗ КДЦАК, 2025'!D626</f>
        <v>Активированное частичное тромбопластиновое время</v>
      </c>
      <c r="E179" s="75" t="str">
        <f>'[1]Прейскурант КГБУЗ КДЦАК, 2025'!E626</f>
        <v>1 исследование</v>
      </c>
      <c r="F179" s="76">
        <f>'[1]Прейскурант КГБУЗ КДЦАК, 2025'!F626</f>
        <v>280</v>
      </c>
      <c r="G179" s="76">
        <f>'[1]Прейскурант КГБУЗ КДЦАК, 2025'!G626</f>
        <v>280</v>
      </c>
    </row>
    <row r="180" spans="1:7">
      <c r="A180" s="17" t="s">
        <v>3155</v>
      </c>
      <c r="B180" s="74">
        <f>'[1]Прейскурант КГБУЗ КДЦАК, 2025'!B611</f>
        <v>61511</v>
      </c>
      <c r="C180" s="75" t="str">
        <f>'[1]Прейскурант КГБУЗ КДЦАК, 2025'!C611</f>
        <v>A09.05.050</v>
      </c>
      <c r="D180" s="75" t="str">
        <f>'[1]Прейскурант КГБУЗ КДЦАК, 2025'!D611</f>
        <v>Исследование уровня фибриногена в крови</v>
      </c>
      <c r="E180" s="75" t="str">
        <f>'[1]Прейскурант КГБУЗ КДЦАК, 2025'!E611</f>
        <v>1 исследование</v>
      </c>
      <c r="F180" s="76">
        <f>'[1]Прейскурант КГБУЗ КДЦАК, 2025'!F611</f>
        <v>352</v>
      </c>
      <c r="G180" s="76">
        <f>'[1]Прейскурант КГБУЗ КДЦАК, 2025'!G611</f>
        <v>352</v>
      </c>
    </row>
    <row r="181" spans="1:7">
      <c r="A181" s="17" t="s">
        <v>3156</v>
      </c>
      <c r="B181" s="74">
        <f>'[1]Прейскурант КГБУЗ КДЦАК, 2025'!B619</f>
        <v>61504</v>
      </c>
      <c r="C181" s="75" t="str">
        <f>'[1]Прейскурант КГБУЗ КДЦАК, 2025'!C619</f>
        <v>A12.05.027</v>
      </c>
      <c r="D181" s="75" t="str">
        <f>'[1]Прейскурант КГБУЗ КДЦАК, 2025'!D619</f>
        <v>Определение протромбинового (тромбопластинового) времени в крови или плазме</v>
      </c>
      <c r="E181" s="75" t="str">
        <f>'[1]Прейскурант КГБУЗ КДЦАК, 2025'!E619</f>
        <v>1 исследование</v>
      </c>
      <c r="F181" s="76">
        <f>'[1]Прейскурант КГБУЗ КДЦАК, 2025'!F619</f>
        <v>320</v>
      </c>
      <c r="G181" s="76">
        <f>'[1]Прейскурант КГБУЗ КДЦАК, 2025'!G619</f>
        <v>320</v>
      </c>
    </row>
    <row r="182" spans="1:7">
      <c r="A182" s="121" t="s">
        <v>3157</v>
      </c>
      <c r="B182" s="121"/>
      <c r="C182" s="125" t="s">
        <v>3158</v>
      </c>
      <c r="D182" s="125"/>
      <c r="E182" s="125"/>
      <c r="F182" s="79">
        <f>SUM(F183:F199)</f>
        <v>4945</v>
      </c>
      <c r="G182" s="79">
        <f>SUM(G183:G199)</f>
        <v>4957</v>
      </c>
    </row>
    <row r="183" spans="1:7">
      <c r="A183" s="83" t="s">
        <v>3159</v>
      </c>
      <c r="B183" s="84">
        <f>'[1]Прейскурант КГБУЗ КДЦАК, 2025'!B313</f>
        <v>12500</v>
      </c>
      <c r="C183" s="85" t="str">
        <f>'[1]Прейскурант КГБУЗ КДЦАК, 2025'!C313</f>
        <v>A11.12.009</v>
      </c>
      <c r="D183" s="85" t="str">
        <f>'[1]Прейскурант КГБУЗ КДЦАК, 2025'!D313</f>
        <v>Взятие крови из периферической вены</v>
      </c>
      <c r="E183" s="85" t="str">
        <f>'[1]Прейскурант КГБУЗ КДЦАК, 2025'!E313</f>
        <v>1 услуга</v>
      </c>
      <c r="F183" s="76">
        <f>'[1]Прейскурант КГБУЗ КДЦАК, 2025'!F313</f>
        <v>120</v>
      </c>
      <c r="G183" s="76">
        <f>'[1]Прейскурант КГБУЗ КДЦАК, 2025'!G313</f>
        <v>132</v>
      </c>
    </row>
    <row r="184" spans="1:7">
      <c r="A184" s="83" t="s">
        <v>3160</v>
      </c>
      <c r="B184" s="84">
        <f>'[1]Прейскурант КГБУЗ КДЦАК, 2025'!B635</f>
        <v>61107</v>
      </c>
      <c r="C184" s="85" t="str">
        <f>'[1]Прейскурант КГБУЗ КДЦАК, 2025'!C635</f>
        <v>B03.016.003</v>
      </c>
      <c r="D184" s="85" t="str">
        <f>'[1]Прейскурант КГБУЗ КДЦАК, 2025'!D635</f>
        <v>Общий (клинический) анализ крови развернутый</v>
      </c>
      <c r="E184" s="85" t="str">
        <f>'[1]Прейскурант КГБУЗ КДЦАК, 2025'!E635</f>
        <v>1 исследование</v>
      </c>
      <c r="F184" s="76">
        <f>'[1]Прейскурант КГБУЗ КДЦАК, 2025'!F635</f>
        <v>390</v>
      </c>
      <c r="G184" s="76">
        <f>'[1]Прейскурант КГБУЗ КДЦАК, 2025'!G635</f>
        <v>390</v>
      </c>
    </row>
    <row r="185" spans="1:7">
      <c r="A185" s="83" t="s">
        <v>3161</v>
      </c>
      <c r="B185" s="84">
        <f>'[1]Прейскурант КГБУЗ КДЦАК, 2025'!B636</f>
        <v>61117</v>
      </c>
      <c r="C185" s="85" t="str">
        <f>'[1]Прейскурант КГБУЗ КДЦАК, 2025'!C636</f>
        <v>A12.05.120</v>
      </c>
      <c r="D185" s="85" t="str">
        <f>'[1]Прейскурант КГБУЗ КДЦАК, 2025'!D636</f>
        <v>Исследование уровня тромбоцитов в крови</v>
      </c>
      <c r="E185" s="85" t="str">
        <f>'[1]Прейскурант КГБУЗ КДЦАК, 2025'!E636</f>
        <v>1 исследование</v>
      </c>
      <c r="F185" s="76">
        <f>'[1]Прейскурант КГБУЗ КДЦАК, 2025'!F636</f>
        <v>260</v>
      </c>
      <c r="G185" s="76">
        <f>'[1]Прейскурант КГБУЗ КДЦАК, 2025'!G636</f>
        <v>260</v>
      </c>
    </row>
    <row r="186" spans="1:7">
      <c r="A186" s="83" t="s">
        <v>3162</v>
      </c>
      <c r="B186" s="84">
        <f>'[1]Прейскурант КГБУЗ КДЦАК, 2025'!B629</f>
        <v>61124</v>
      </c>
      <c r="C186" s="85" t="str">
        <f>'[1]Прейскурант КГБУЗ КДЦАК, 2025'!C629</f>
        <v>A12.05.001</v>
      </c>
      <c r="D186" s="85" t="str">
        <f>'[1]Прейскурант КГБУЗ КДЦАК, 2025'!D629</f>
        <v>Исследование скорости оседания эритроцитов</v>
      </c>
      <c r="E186" s="85" t="str">
        <f>'[1]Прейскурант КГБУЗ КДЦАК, 2025'!E629</f>
        <v>1 исследование</v>
      </c>
      <c r="F186" s="76">
        <f>'[1]Прейскурант КГБУЗ КДЦАК, 2025'!F629</f>
        <v>100</v>
      </c>
      <c r="G186" s="76">
        <f>'[1]Прейскурант КГБУЗ КДЦАК, 2025'!G629</f>
        <v>100</v>
      </c>
    </row>
    <row r="187" spans="1:7">
      <c r="A187" s="83" t="s">
        <v>3163</v>
      </c>
      <c r="B187" s="84">
        <f>'[1]Прейскурант КГБУЗ КДЦАК, 2025'!B422</f>
        <v>63507</v>
      </c>
      <c r="C187" s="85" t="str">
        <f>'[1]Прейскурант КГБУЗ КДЦАК, 2025'!C422</f>
        <v>A09.05.023</v>
      </c>
      <c r="D187" s="85" t="str">
        <f>'[1]Прейскурант КГБУЗ КДЦАК, 2025'!D422</f>
        <v>Исследование уровня глюкозы в крови</v>
      </c>
      <c r="E187" s="85" t="str">
        <f>'[1]Прейскурант КГБУЗ КДЦАК, 2025'!E422</f>
        <v>1 исследование</v>
      </c>
      <c r="F187" s="76">
        <f>'[1]Прейскурант КГБУЗ КДЦАК, 2025'!F422</f>
        <v>100</v>
      </c>
      <c r="G187" s="76">
        <f>'[1]Прейскурант КГБУЗ КДЦАК, 2025'!G422</f>
        <v>100</v>
      </c>
    </row>
    <row r="188" spans="1:7">
      <c r="A188" s="83" t="s">
        <v>3164</v>
      </c>
      <c r="B188" s="84">
        <f>'[1]Прейскурант КГБУЗ КДЦАК, 2025'!B413</f>
        <v>63506</v>
      </c>
      <c r="C188" s="85" t="str">
        <f>'[1]Прейскурант КГБУЗ КДЦАК, 2025'!C413</f>
        <v>A09.05.020</v>
      </c>
      <c r="D188" s="85" t="str">
        <f>'[1]Прейскурант КГБУЗ КДЦАК, 2025'!D413</f>
        <v>Исследование уровня креатинина в крови</v>
      </c>
      <c r="E188" s="85" t="str">
        <f>'[1]Прейскурант КГБУЗ КДЦАК, 2025'!E413</f>
        <v>1 исследование</v>
      </c>
      <c r="F188" s="76">
        <f>'[1]Прейскурант КГБУЗ КДЦАК, 2025'!F413</f>
        <v>100</v>
      </c>
      <c r="G188" s="76">
        <f>'[1]Прейскурант КГБУЗ КДЦАК, 2025'!G413</f>
        <v>100</v>
      </c>
    </row>
    <row r="189" spans="1:7">
      <c r="A189" s="83" t="s">
        <v>3165</v>
      </c>
      <c r="B189" s="84">
        <f>'[1]Прейскурант КГБУЗ КДЦАК, 2025'!B453</f>
        <v>63405</v>
      </c>
      <c r="C189" s="85" t="str">
        <f>'[1]Прейскурант КГБУЗ КДЦАК, 2025'!C453</f>
        <v>A09.05.127</v>
      </c>
      <c r="D189" s="85" t="str">
        <f>'[1]Прейскурант КГБУЗ КДЦАК, 2025'!D453</f>
        <v>Исследование уровня общего магния в сыворотке крови</v>
      </c>
      <c r="E189" s="85" t="str">
        <f>'[1]Прейскурант КГБУЗ КДЦАК, 2025'!E453</f>
        <v>1 исследование</v>
      </c>
      <c r="F189" s="76">
        <f>'[1]Прейскурант КГБУЗ КДЦАК, 2025'!F453</f>
        <v>115</v>
      </c>
      <c r="G189" s="76">
        <f>'[1]Прейскурант КГБУЗ КДЦАК, 2025'!G453</f>
        <v>115</v>
      </c>
    </row>
    <row r="190" spans="1:7">
      <c r="A190" s="83" t="s">
        <v>3166</v>
      </c>
      <c r="B190" s="84">
        <f>'[1]Прейскурант КГБУЗ КДЦАК, 2025'!B450</f>
        <v>63401</v>
      </c>
      <c r="C190" s="85" t="str">
        <f>'[1]Прейскурант КГБУЗ КДЦАК, 2025'!C450</f>
        <v>A09.05.032</v>
      </c>
      <c r="D190" s="85" t="str">
        <f>'[1]Прейскурант КГБУЗ КДЦАК, 2025'!D450</f>
        <v>Исследование уровня общего кальция в крови</v>
      </c>
      <c r="E190" s="85" t="str">
        <f>'[1]Прейскурант КГБУЗ КДЦАК, 2025'!E450</f>
        <v>1 исследование</v>
      </c>
      <c r="F190" s="76">
        <f>'[1]Прейскурант КГБУЗ КДЦАК, 2025'!F450</f>
        <v>100</v>
      </c>
      <c r="G190" s="76">
        <f>'[1]Прейскурант КГБУЗ КДЦАК, 2025'!G450</f>
        <v>100</v>
      </c>
    </row>
    <row r="191" spans="1:7">
      <c r="A191" s="83" t="s">
        <v>3167</v>
      </c>
      <c r="B191" s="84">
        <f>'[1]Прейскурант КГБУЗ КДЦАК, 2025'!B451</f>
        <v>63406</v>
      </c>
      <c r="C191" s="85" t="str">
        <f>'[1]Прейскурант КГБУЗ КДЦАК, 2025'!C451</f>
        <v>A09.05.033</v>
      </c>
      <c r="D191" s="85" t="str">
        <f>'[1]Прейскурант КГБУЗ КДЦАК, 2025'!D451</f>
        <v>Исследование уровня неорганического фосфора в крови</v>
      </c>
      <c r="E191" s="85" t="str">
        <f>'[1]Прейскурант КГБУЗ КДЦАК, 2025'!E451</f>
        <v>1 исследование</v>
      </c>
      <c r="F191" s="76">
        <f>'[1]Прейскурант КГБУЗ КДЦАК, 2025'!F451</f>
        <v>100</v>
      </c>
      <c r="G191" s="76">
        <f>'[1]Прейскурант КГБУЗ КДЦАК, 2025'!G451</f>
        <v>100</v>
      </c>
    </row>
    <row r="192" spans="1:7">
      <c r="A192" s="83" t="s">
        <v>3168</v>
      </c>
      <c r="B192" s="84">
        <f>'[1]Прейскурант КГБУЗ КДЦАК, 2025'!B475</f>
        <v>63308</v>
      </c>
      <c r="C192" s="85" t="str">
        <f>'[1]Прейскурант КГБУЗ КДЦАК, 2025'!C475</f>
        <v>A09.05.041</v>
      </c>
      <c r="D192" s="85" t="str">
        <f>'[1]Прейскурант КГБУЗ КДЦАК, 2025'!D475</f>
        <v>Определение активности аспартатаминотрансферазы в крови</v>
      </c>
      <c r="E192" s="85" t="str">
        <f>'[1]Прейскурант КГБУЗ КДЦАК, 2025'!E475</f>
        <v>1 исследование</v>
      </c>
      <c r="F192" s="76">
        <f>'[1]Прейскурант КГБУЗ КДЦАК, 2025'!F475</f>
        <v>100</v>
      </c>
      <c r="G192" s="76">
        <f>'[1]Прейскурант КГБУЗ КДЦАК, 2025'!G475</f>
        <v>100</v>
      </c>
    </row>
    <row r="193" spans="1:7">
      <c r="A193" s="83" t="s">
        <v>3169</v>
      </c>
      <c r="B193" s="84">
        <f>'[1]Прейскурант КГБУЗ КДЦАК, 2025'!B476</f>
        <v>63309</v>
      </c>
      <c r="C193" s="85" t="str">
        <f>'[1]Прейскурант КГБУЗ КДЦАК, 2025'!C476</f>
        <v>A09.05.042</v>
      </c>
      <c r="D193" s="85" t="str">
        <f>'[1]Прейскурант КГБУЗ КДЦАК, 2025'!D476</f>
        <v>Определение активности аланинаминотрансферазы в крови</v>
      </c>
      <c r="E193" s="85" t="str">
        <f>'[1]Прейскурант КГБУЗ КДЦАК, 2025'!E476</f>
        <v>1 исследование</v>
      </c>
      <c r="F193" s="76">
        <f>'[1]Прейскурант КГБУЗ КДЦАК, 2025'!F476</f>
        <v>100</v>
      </c>
      <c r="G193" s="76">
        <f>'[1]Прейскурант КГБУЗ КДЦАК, 2025'!G476</f>
        <v>100</v>
      </c>
    </row>
    <row r="194" spans="1:7">
      <c r="A194" s="83" t="s">
        <v>3170</v>
      </c>
      <c r="B194" s="84">
        <f>'[1]Прейскурант КГБУЗ КДЦАК, 2025'!B480</f>
        <v>63301</v>
      </c>
      <c r="C194" s="85" t="str">
        <f>'[1]Прейскурант КГБУЗ КДЦАК, 2025'!C480</f>
        <v>A09.05.046</v>
      </c>
      <c r="D194" s="85" t="str">
        <f>'[1]Прейскурант КГБУЗ КДЦАК, 2025'!D480</f>
        <v>Определение активности щелочной фосфатазы в крови</v>
      </c>
      <c r="E194" s="85" t="str">
        <f>'[1]Прейскурант КГБУЗ КДЦАК, 2025'!E480</f>
        <v>1 исследование</v>
      </c>
      <c r="F194" s="76">
        <f>'[1]Прейскурант КГБУЗ КДЦАК, 2025'!F480</f>
        <v>120</v>
      </c>
      <c r="G194" s="76">
        <f>'[1]Прейскурант КГБУЗ КДЦАК, 2025'!G480</f>
        <v>120</v>
      </c>
    </row>
    <row r="195" spans="1:7">
      <c r="A195" s="83" t="s">
        <v>3171</v>
      </c>
      <c r="B195" s="84">
        <f>'[1]Прейскурант КГБУЗ КДЦАК, 2025'!B512</f>
        <v>62110</v>
      </c>
      <c r="C195" s="85" t="str">
        <f>'[1]Прейскурант КГБУЗ КДЦАК, 2025'!C512</f>
        <v>A09.05.058</v>
      </c>
      <c r="D195" s="85" t="str">
        <f>'[1]Прейскурант КГБУЗ КДЦАК, 2025'!D512</f>
        <v>Исследование уровня паратиреоидного гормона в крови</v>
      </c>
      <c r="E195" s="85" t="str">
        <f>'[1]Прейскурант КГБУЗ КДЦАК, 2025'!E512</f>
        <v>1 исследование</v>
      </c>
      <c r="F195" s="76">
        <f>'[1]Прейскурант КГБУЗ КДЦАК, 2025'!F512</f>
        <v>820</v>
      </c>
      <c r="G195" s="76">
        <f>'[1]Прейскурант КГБУЗ КДЦАК, 2025'!G512</f>
        <v>820</v>
      </c>
    </row>
    <row r="196" spans="1:7">
      <c r="A196" s="83" t="s">
        <v>3172</v>
      </c>
      <c r="B196" s="84">
        <f>'[1]Прейскурант КГБУЗ КДЦАК, 2025'!B514</f>
        <v>62116</v>
      </c>
      <c r="C196" s="85" t="str">
        <f>'[1]Прейскурант КГБУЗ КДЦАК, 2025'!C514</f>
        <v>A09.05.063</v>
      </c>
      <c r="D196" s="85" t="str">
        <f>'[1]Прейскурант КГБУЗ КДЦАК, 2025'!D514</f>
        <v>Исследование уровня свободного тироксина (СТ4) сыворотки крови</v>
      </c>
      <c r="E196" s="85" t="str">
        <f>'[1]Прейскурант КГБУЗ КДЦАК, 2025'!E514</f>
        <v>1 исследование</v>
      </c>
      <c r="F196" s="76">
        <f>'[1]Прейскурант КГБУЗ КДЦАК, 2025'!F514</f>
        <v>280</v>
      </c>
      <c r="G196" s="76">
        <f>'[1]Прейскурант КГБУЗ КДЦАК, 2025'!G514</f>
        <v>280</v>
      </c>
    </row>
    <row r="197" spans="1:7">
      <c r="A197" s="83" t="s">
        <v>3173</v>
      </c>
      <c r="B197" s="84">
        <f>'[1]Прейскурант КГБУЗ КДЦАК, 2025'!B515</f>
        <v>62117</v>
      </c>
      <c r="C197" s="85" t="str">
        <f>'[1]Прейскурант КГБУЗ КДЦАК, 2025'!C515</f>
        <v>A09.05.065</v>
      </c>
      <c r="D197" s="85" t="str">
        <f>'[1]Прейскурант КГБУЗ КДЦАК, 2025'!D515</f>
        <v>Исследование уровня свободного тиреотропного гормона (ТТГ) в крови</v>
      </c>
      <c r="E197" s="85" t="str">
        <f>'[1]Прейскурант КГБУЗ КДЦАК, 2025'!E515</f>
        <v>1 исследование</v>
      </c>
      <c r="F197" s="76">
        <f>'[1]Прейскурант КГБУЗ КДЦАК, 2025'!F515</f>
        <v>280</v>
      </c>
      <c r="G197" s="76">
        <f>'[1]Прейскурант КГБУЗ КДЦАК, 2025'!G515</f>
        <v>280</v>
      </c>
    </row>
    <row r="198" spans="1:7">
      <c r="A198" s="83" t="s">
        <v>3174</v>
      </c>
      <c r="B198" s="84">
        <f>'[1]Прейскурант КГБУЗ КДЦАК, 2025'!B418</f>
        <v>62450</v>
      </c>
      <c r="C198" s="85" t="str">
        <f>'[1]Прейскурант КГБУЗ КДЦАК, 2025'!C418</f>
        <v>A09.05.235</v>
      </c>
      <c r="D198" s="85" t="str">
        <f>'[1]Прейскурант КГБУЗ КДЦАК, 2025'!D418</f>
        <v>Исследование уровня 25-ОН витамина Д в крови</v>
      </c>
      <c r="E198" s="85" t="str">
        <f>'[1]Прейскурант КГБУЗ КДЦАК, 2025'!E418</f>
        <v>1 исследование</v>
      </c>
      <c r="F198" s="76">
        <f>'[1]Прейскурант КГБУЗ КДЦАК, 2025'!F418</f>
        <v>1500</v>
      </c>
      <c r="G198" s="76">
        <f>'[1]Прейскурант КГБУЗ КДЦАК, 2025'!G418</f>
        <v>1500</v>
      </c>
    </row>
    <row r="199" spans="1:7">
      <c r="A199" s="83" t="s">
        <v>3175</v>
      </c>
      <c r="B199" s="84">
        <f>'[1]Прейскурант КГБУЗ КДЦАК, 2025'!B519</f>
        <v>62230</v>
      </c>
      <c r="C199" s="85" t="str">
        <f>'[1]Прейскурант КГБУЗ КДЦАК, 2025'!C519</f>
        <v>A09.05.078</v>
      </c>
      <c r="D199" s="85" t="str">
        <f>'[1]Прейскурант КГБУЗ КДЦАК, 2025'!D519</f>
        <v>Исследование уровня общего тестостерона в крови</v>
      </c>
      <c r="E199" s="85" t="str">
        <f>'[1]Прейскурант КГБУЗ КДЦАК, 2025'!E519</f>
        <v>1 исследование</v>
      </c>
      <c r="F199" s="76">
        <f>'[1]Прейскурант КГБУЗ КДЦАК, 2025'!F519</f>
        <v>360</v>
      </c>
      <c r="G199" s="76">
        <f>'[1]Прейскурант КГБУЗ КДЦАК, 2025'!G519</f>
        <v>360</v>
      </c>
    </row>
    <row r="200" spans="1:7">
      <c r="A200" s="121" t="s">
        <v>3176</v>
      </c>
      <c r="B200" s="121"/>
      <c r="C200" s="124" t="s">
        <v>3177</v>
      </c>
      <c r="D200" s="124"/>
      <c r="E200" s="124"/>
      <c r="F200" s="80">
        <f>SUM(F201:F221)</f>
        <v>7115</v>
      </c>
      <c r="G200" s="80">
        <f>SUM(G201:G221)</f>
        <v>7477</v>
      </c>
    </row>
    <row r="201" spans="1:7">
      <c r="A201" s="83" t="s">
        <v>3178</v>
      </c>
      <c r="B201" s="84">
        <f>'[1]Прейскурант КГБУЗ КДЦАК, 2025'!B313</f>
        <v>12500</v>
      </c>
      <c r="C201" s="85" t="str">
        <f>'[1]Прейскурант КГБУЗ КДЦАК, 2025'!C313</f>
        <v>A11.12.009</v>
      </c>
      <c r="D201" s="85" t="str">
        <f>'[1]Прейскурант КГБУЗ КДЦАК, 2025'!D313</f>
        <v>Взятие крови из периферической вены</v>
      </c>
      <c r="E201" s="85" t="str">
        <f>'[1]Прейскурант КГБУЗ КДЦАК, 2025'!E313</f>
        <v>1 услуга</v>
      </c>
      <c r="F201" s="76">
        <f>'[1]Прейскурант КГБУЗ КДЦАК, 2025'!F313</f>
        <v>120</v>
      </c>
      <c r="G201" s="76">
        <f>'[1]Прейскурант КГБУЗ КДЦАК, 2025'!G313</f>
        <v>132</v>
      </c>
    </row>
    <row r="202" spans="1:7">
      <c r="A202" s="83" t="s">
        <v>3179</v>
      </c>
      <c r="B202" s="84">
        <f>'[1]Прейскурант КГБУЗ КДЦАК, 2025'!B635</f>
        <v>61107</v>
      </c>
      <c r="C202" s="85" t="str">
        <f>'[1]Прейскурант КГБУЗ КДЦАК, 2025'!C635</f>
        <v>B03.016.003</v>
      </c>
      <c r="D202" s="85" t="str">
        <f>'[1]Прейскурант КГБУЗ КДЦАК, 2025'!D635</f>
        <v>Общий (клинический) анализ крови развернутый</v>
      </c>
      <c r="E202" s="85" t="str">
        <f>'[1]Прейскурант КГБУЗ КДЦАК, 2025'!E635</f>
        <v>1 исследование</v>
      </c>
      <c r="F202" s="76">
        <f>'[1]Прейскурант КГБУЗ КДЦАК, 2025'!F635</f>
        <v>390</v>
      </c>
      <c r="G202" s="76">
        <f>'[1]Прейскурант КГБУЗ КДЦАК, 2025'!G635</f>
        <v>390</v>
      </c>
    </row>
    <row r="203" spans="1:7">
      <c r="A203" s="83" t="s">
        <v>3180</v>
      </c>
      <c r="B203" s="84">
        <f>'[1]Прейскурант КГБУЗ КДЦАК, 2025'!B636</f>
        <v>61117</v>
      </c>
      <c r="C203" s="85" t="str">
        <f>'[1]Прейскурант КГБУЗ КДЦАК, 2025'!C636</f>
        <v>A12.05.120</v>
      </c>
      <c r="D203" s="85" t="str">
        <f>'[1]Прейскурант КГБУЗ КДЦАК, 2025'!D636</f>
        <v>Исследование уровня тромбоцитов в крови</v>
      </c>
      <c r="E203" s="85" t="str">
        <f>'[1]Прейскурант КГБУЗ КДЦАК, 2025'!E636</f>
        <v>1 исследование</v>
      </c>
      <c r="F203" s="76">
        <f>'[1]Прейскурант КГБУЗ КДЦАК, 2025'!F636</f>
        <v>260</v>
      </c>
      <c r="G203" s="76">
        <f>'[1]Прейскурант КГБУЗ КДЦАК, 2025'!G636</f>
        <v>260</v>
      </c>
    </row>
    <row r="204" spans="1:7">
      <c r="A204" s="83" t="s">
        <v>3181</v>
      </c>
      <c r="B204" s="84">
        <f>'[1]Прейскурант КГБУЗ КДЦАК, 2025'!B629</f>
        <v>61124</v>
      </c>
      <c r="C204" s="85" t="str">
        <f>'[1]Прейскурант КГБУЗ КДЦАК, 2025'!C629</f>
        <v>A12.05.001</v>
      </c>
      <c r="D204" s="85" t="str">
        <f>'[1]Прейскурант КГБУЗ КДЦАК, 2025'!D629</f>
        <v>Исследование скорости оседания эритроцитов</v>
      </c>
      <c r="E204" s="85" t="str">
        <f>'[1]Прейскурант КГБУЗ КДЦАК, 2025'!E629</f>
        <v>1 исследование</v>
      </c>
      <c r="F204" s="76">
        <f>'[1]Прейскурант КГБУЗ КДЦАК, 2025'!F629</f>
        <v>100</v>
      </c>
      <c r="G204" s="76">
        <f>'[1]Прейскурант КГБУЗ КДЦАК, 2025'!G629</f>
        <v>100</v>
      </c>
    </row>
    <row r="205" spans="1:7">
      <c r="A205" s="83" t="s">
        <v>3182</v>
      </c>
      <c r="B205" s="84">
        <f>'[1]Прейскурант КГБУЗ КДЦАК, 2025'!B422</f>
        <v>63507</v>
      </c>
      <c r="C205" s="85" t="str">
        <f>'[1]Прейскурант КГБУЗ КДЦАК, 2025'!C422</f>
        <v>A09.05.023</v>
      </c>
      <c r="D205" s="85" t="str">
        <f>'[1]Прейскурант КГБУЗ КДЦАК, 2025'!D422</f>
        <v>Исследование уровня глюкозы в крови</v>
      </c>
      <c r="E205" s="85" t="str">
        <f>'[1]Прейскурант КГБУЗ КДЦАК, 2025'!E422</f>
        <v>1 исследование</v>
      </c>
      <c r="F205" s="76">
        <f>'[1]Прейскурант КГБУЗ КДЦАК, 2025'!F422</f>
        <v>100</v>
      </c>
      <c r="G205" s="76">
        <f>'[1]Прейскурант КГБУЗ КДЦАК, 2025'!G422</f>
        <v>100</v>
      </c>
    </row>
    <row r="206" spans="1:7">
      <c r="A206" s="83" t="s">
        <v>3183</v>
      </c>
      <c r="B206" s="84">
        <f>'[1]Прейскурант КГБУЗ КДЦАК, 2025'!B408</f>
        <v>63208</v>
      </c>
      <c r="C206" s="85" t="str">
        <f>'[1]Прейскурант КГБУЗ КДЦАК, 2025'!C408</f>
        <v>A09.05.010</v>
      </c>
      <c r="D206" s="85" t="str">
        <f>'[1]Прейскурант КГБУЗ КДЦАК, 2025'!D408</f>
        <v>Исследование уровня общего белка в крови</v>
      </c>
      <c r="E206" s="85" t="str">
        <f>'[1]Прейскурант КГБУЗ КДЦАК, 2025'!E408</f>
        <v>1 исследование</v>
      </c>
      <c r="F206" s="76">
        <f>'[1]Прейскурант КГБУЗ КДЦАК, 2025'!F408</f>
        <v>70</v>
      </c>
      <c r="G206" s="76">
        <f>'[1]Прейскурант КГБУЗ КДЦАК, 2025'!G408</f>
        <v>70</v>
      </c>
    </row>
    <row r="207" spans="1:7">
      <c r="A207" s="83" t="s">
        <v>3184</v>
      </c>
      <c r="B207" s="84">
        <f>'[1]Прейскурант КГБУЗ КДЦАК, 2025'!B413</f>
        <v>63506</v>
      </c>
      <c r="C207" s="85" t="str">
        <f>'[1]Прейскурант КГБУЗ КДЦАК, 2025'!C413</f>
        <v>A09.05.020</v>
      </c>
      <c r="D207" s="85" t="str">
        <f>'[1]Прейскурант КГБУЗ КДЦАК, 2025'!D413</f>
        <v>Исследование уровня креатинина в крови</v>
      </c>
      <c r="E207" s="85" t="str">
        <f>'[1]Прейскурант КГБУЗ КДЦАК, 2025'!E413</f>
        <v>1 исследование</v>
      </c>
      <c r="F207" s="76">
        <f>'[1]Прейскурант КГБУЗ КДЦАК, 2025'!F413</f>
        <v>100</v>
      </c>
      <c r="G207" s="76">
        <f>'[1]Прейскурант КГБУЗ КДЦАК, 2025'!G413</f>
        <v>100</v>
      </c>
    </row>
    <row r="208" spans="1:7">
      <c r="A208" s="83" t="s">
        <v>3185</v>
      </c>
      <c r="B208" s="84">
        <f>'[1]Прейскурант КГБУЗ КДЦАК, 2025'!B411</f>
        <v>63509</v>
      </c>
      <c r="C208" s="85" t="str">
        <f>'[1]Прейскурант КГБУЗ КДЦАК, 2025'!C411</f>
        <v>A09.05.017</v>
      </c>
      <c r="D208" s="85" t="str">
        <f>'[1]Прейскурант КГБУЗ КДЦАК, 2025'!D411</f>
        <v>Исследование уровня мочевины в крови</v>
      </c>
      <c r="E208" s="85" t="str">
        <f>'[1]Прейскурант КГБУЗ КДЦАК, 2025'!E411</f>
        <v>1 исследование</v>
      </c>
      <c r="F208" s="76">
        <f>'[1]Прейскурант КГБУЗ КДЦАК, 2025'!F411</f>
        <v>100</v>
      </c>
      <c r="G208" s="76">
        <f>'[1]Прейскурант КГБУЗ КДЦАК, 2025'!G411</f>
        <v>100</v>
      </c>
    </row>
    <row r="209" spans="1:7">
      <c r="A209" s="83" t="s">
        <v>3186</v>
      </c>
      <c r="B209" s="84">
        <f>'[1]Прейскурант КГБУЗ КДЦАК, 2025'!B434</f>
        <v>63517</v>
      </c>
      <c r="C209" s="85" t="str">
        <f>'[1]Прейскурант КГБУЗ КДЦАК, 2025'!C434</f>
        <v>B03.016.005</v>
      </c>
      <c r="D209" s="85" t="str">
        <f>'[1]Прейскурант КГБУЗ КДЦАК, 2025'!D434</f>
        <v>Анализ крови по оценке нарушений липидного обмена биохимический</v>
      </c>
      <c r="E209" s="85" t="str">
        <f>'[1]Прейскурант КГБУЗ КДЦАК, 2025'!E434</f>
        <v>1 исследование</v>
      </c>
      <c r="F209" s="76">
        <f>'[1]Прейскурант КГБУЗ КДЦАК, 2025'!F434</f>
        <v>630</v>
      </c>
      <c r="G209" s="76">
        <f>'[1]Прейскурант КГБУЗ КДЦАК, 2025'!G434</f>
        <v>630</v>
      </c>
    </row>
    <row r="210" spans="1:7">
      <c r="A210" s="83" t="s">
        <v>3187</v>
      </c>
      <c r="B210" s="84">
        <f>'[1]Прейскурант КГБУЗ КДЦАК, 2025'!B449</f>
        <v>63407</v>
      </c>
      <c r="C210" s="85" t="str">
        <f>'[1]Прейскурант КГБУЗ КДЦАК, 2025'!C449</f>
        <v>A09.05.031</v>
      </c>
      <c r="D210" s="85" t="str">
        <f>'[1]Прейскурант КГБУЗ КДЦАК, 2025'!D449</f>
        <v>Исследование уровня калия в крови</v>
      </c>
      <c r="E210" s="85" t="str">
        <f>'[1]Прейскурант КГБУЗ КДЦАК, 2025'!E449</f>
        <v>1 исследование</v>
      </c>
      <c r="F210" s="76">
        <f>'[1]Прейскурант КГБУЗ КДЦАК, 2025'!F449</f>
        <v>120</v>
      </c>
      <c r="G210" s="76">
        <f>'[1]Прейскурант КГБУЗ КДЦАК, 2025'!G449</f>
        <v>120</v>
      </c>
    </row>
    <row r="211" spans="1:7">
      <c r="A211" s="83" t="s">
        <v>3188</v>
      </c>
      <c r="B211" s="84">
        <f>'[1]Прейскурант КГБУЗ КДЦАК, 2025'!B448</f>
        <v>63409</v>
      </c>
      <c r="C211" s="85" t="str">
        <f>'[1]Прейскурант КГБУЗ КДЦАК, 2025'!C448</f>
        <v>A09.05.030</v>
      </c>
      <c r="D211" s="85" t="str">
        <f>'[1]Прейскурант КГБУЗ КДЦАК, 2025'!D448</f>
        <v>Исследование уровня натрия в крови</v>
      </c>
      <c r="E211" s="85" t="str">
        <f>'[1]Прейскурант КГБУЗ КДЦАК, 2025'!E448</f>
        <v>1 исследование</v>
      </c>
      <c r="F211" s="76">
        <f>'[1]Прейскурант КГБУЗ КДЦАК, 2025'!F448</f>
        <v>120</v>
      </c>
      <c r="G211" s="76">
        <f>'[1]Прейскурант КГБУЗ КДЦАК, 2025'!G448</f>
        <v>120</v>
      </c>
    </row>
    <row r="212" spans="1:7">
      <c r="A212" s="83" t="s">
        <v>3189</v>
      </c>
      <c r="B212" s="84">
        <f>'[1]Прейскурант КГБУЗ КДЦАК, 2025'!B477</f>
        <v>63307</v>
      </c>
      <c r="C212" s="85" t="str">
        <f>'[1]Прейскурант КГБУЗ КДЦАК, 2025'!C477</f>
        <v>A09.05.043</v>
      </c>
      <c r="D212" s="85" t="str">
        <f>'[1]Прейскурант КГБУЗ КДЦАК, 2025'!D477</f>
        <v>Определение активности креатинкиназы в крови</v>
      </c>
      <c r="E212" s="85" t="str">
        <f>'[1]Прейскурант КГБУЗ КДЦАК, 2025'!E477</f>
        <v>1 исследование</v>
      </c>
      <c r="F212" s="76">
        <f>'[1]Прейскурант КГБУЗ КДЦАК, 2025'!F477</f>
        <v>130</v>
      </c>
      <c r="G212" s="76">
        <f>'[1]Прейскурант КГБУЗ КДЦАК, 2025'!G477</f>
        <v>130</v>
      </c>
    </row>
    <row r="213" spans="1:7">
      <c r="A213" s="83" t="s">
        <v>3190</v>
      </c>
      <c r="B213" s="84">
        <f>'[1]Прейскурант КГБУЗ КДЦАК, 2025'!B582</f>
        <v>63515</v>
      </c>
      <c r="C213" s="85" t="str">
        <f>'[1]Прейскурант КГБУЗ КДЦАК, 2025'!C582</f>
        <v>A09.28.009</v>
      </c>
      <c r="D213" s="85" t="str">
        <f>'[1]Прейскурант КГБУЗ КДЦАК, 2025'!D582</f>
        <v>Исследование уровня мочевины в моче</v>
      </c>
      <c r="E213" s="85" t="str">
        <f>'[1]Прейскурант КГБУЗ КДЦАК, 2025'!E582</f>
        <v>1 исследование</v>
      </c>
      <c r="F213" s="76">
        <f>'[1]Прейскурант КГБУЗ КДЦАК, 2025'!F582</f>
        <v>100</v>
      </c>
      <c r="G213" s="76">
        <f>'[1]Прейскурант КГБУЗ КДЦАК, 2025'!G582</f>
        <v>100</v>
      </c>
    </row>
    <row r="214" spans="1:7">
      <c r="A214" s="83" t="s">
        <v>3191</v>
      </c>
      <c r="B214" s="84">
        <f>'[1]Прейскурант КГБУЗ КДЦАК, 2025'!B1119</f>
        <v>50705</v>
      </c>
      <c r="C214" s="85" t="str">
        <f>'[1]Прейскурант КГБУЗ КДЦАК, 2025'!C1119</f>
        <v>A05.10.001</v>
      </c>
      <c r="D214" s="85" t="str">
        <f>'[1]Прейскурант КГБУЗ КДЦАК, 2025'!D1119</f>
        <v>Регистрация электрической активности проводящей системы сердца</v>
      </c>
      <c r="E214" s="85" t="str">
        <f>'[1]Прейскурант КГБУЗ КДЦАК, 2025'!E1119</f>
        <v>1 исследование</v>
      </c>
      <c r="F214" s="76">
        <f>'[1]Прейскурант КГБУЗ КДЦАК, 2025'!F1119</f>
        <v>350</v>
      </c>
      <c r="G214" s="76">
        <f>'[1]Прейскурант КГБУЗ КДЦАК, 2025'!G1119</f>
        <v>385</v>
      </c>
    </row>
    <row r="215" spans="1:7">
      <c r="A215" s="83" t="s">
        <v>3192</v>
      </c>
      <c r="B215" s="84">
        <f>'[1]Прейскурант КГБУЗ КДЦАК, 2025'!B1116</f>
        <v>51203</v>
      </c>
      <c r="C215" s="85" t="str">
        <f>'[1]Прейскурант КГБУЗ КДЦАК, 2025'!C1116</f>
        <v>A04.10.002</v>
      </c>
      <c r="D215" s="85" t="str">
        <f>'[1]Прейскурант КГБУЗ КДЦАК, 2025'!D1116</f>
        <v>Эхокардиография</v>
      </c>
      <c r="E215" s="85" t="str">
        <f>'[1]Прейскурант КГБУЗ КДЦАК, 2025'!E1116</f>
        <v>1 исследование</v>
      </c>
      <c r="F215" s="76">
        <f>'[1]Прейскурант КГБУЗ КДЦАК, 2025'!F1116</f>
        <v>1240</v>
      </c>
      <c r="G215" s="76">
        <f>'[1]Прейскурант КГБУЗ КДЦАК, 2025'!G1116</f>
        <v>1364</v>
      </c>
    </row>
    <row r="216" spans="1:7">
      <c r="A216" s="83" t="s">
        <v>3193</v>
      </c>
      <c r="B216" s="84">
        <f>'[1]Прейскурант КГБУЗ КДЦАК, 2025'!B1017</f>
        <v>52800</v>
      </c>
      <c r="C216" s="85" t="str">
        <f>'[1]Прейскурант КГБУЗ КДЦАК, 2025'!C1017</f>
        <v>А04.12.005.003</v>
      </c>
      <c r="D216" s="85" t="str">
        <f>'[1]Прейскурант КГБУЗ КДЦАК, 2025'!D1017</f>
        <v>Дуплексное сканирование брахиоцефальных артерий с цветным допплеровским картированием кровотока</v>
      </c>
      <c r="E216" s="85" t="str">
        <f>'[1]Прейскурант КГБУЗ КДЦАК, 2025'!E1017</f>
        <v>1 исследование</v>
      </c>
      <c r="F216" s="76">
        <f>'[1]Прейскурант КГБУЗ КДЦАК, 2025'!F1017</f>
        <v>1100</v>
      </c>
      <c r="G216" s="76">
        <f>'[1]Прейскурант КГБУЗ КДЦАК, 2025'!G1017</f>
        <v>1210</v>
      </c>
    </row>
    <row r="217" spans="1:7">
      <c r="A217" s="83" t="s">
        <v>3194</v>
      </c>
      <c r="B217" s="84">
        <f>'[1]Прейскурант КГБУЗ КДЦАК, 2025'!B593</f>
        <v>61202</v>
      </c>
      <c r="C217" s="85" t="str">
        <f>'[1]Прейскурант КГБУЗ КДЦАК, 2025'!C593</f>
        <v>B03.016.006</v>
      </c>
      <c r="D217" s="85" t="str">
        <f>'[1]Прейскурант КГБУЗ КДЦАК, 2025'!D593</f>
        <v>Общий (клинический) анализ мочи (на автоматическом анализаторе методом сухой химии)</v>
      </c>
      <c r="E217" s="85" t="str">
        <f>'[1]Прейскурант КГБУЗ КДЦАК, 2025'!E593</f>
        <v>1 исследование</v>
      </c>
      <c r="F217" s="76">
        <f>'[1]Прейскурант КГБУЗ КДЦАК, 2025'!F593</f>
        <v>190</v>
      </c>
      <c r="G217" s="76">
        <f>'[1]Прейскурант КГБУЗ КДЦАК, 2025'!G593</f>
        <v>190</v>
      </c>
    </row>
    <row r="218" spans="1:7">
      <c r="A218" s="83" t="s">
        <v>3195</v>
      </c>
      <c r="B218" s="84">
        <f>'[1]Прейскурант КГБУЗ КДЦАК, 2025'!B592</f>
        <v>61203</v>
      </c>
      <c r="C218" s="85" t="str">
        <f>'[1]Прейскурант КГБУЗ КДЦАК, 2025'!C592</f>
        <v>A12.28.011</v>
      </c>
      <c r="D218" s="85" t="str">
        <f>'[1]Прейскурант КГБУЗ КДЦАК, 2025'!D592</f>
        <v>Микроскопическое исследование осадка мочи</v>
      </c>
      <c r="E218" s="85" t="str">
        <f>'[1]Прейскурант КГБУЗ КДЦАК, 2025'!E592</f>
        <v>1 исследование</v>
      </c>
      <c r="F218" s="76">
        <f>'[1]Прейскурант КГБУЗ КДЦАК, 2025'!F592</f>
        <v>150</v>
      </c>
      <c r="G218" s="76">
        <f>'[1]Прейскурант КГБУЗ КДЦАК, 2025'!G592</f>
        <v>150</v>
      </c>
    </row>
    <row r="219" spans="1:7">
      <c r="A219" s="83" t="s">
        <v>3196</v>
      </c>
      <c r="B219" s="84">
        <f>'[1]Прейскурант КГБУЗ КДЦАК, 2025'!B580</f>
        <v>63202</v>
      </c>
      <c r="C219" s="85" t="str">
        <f>'[1]Прейскурант КГБУЗ КДЦАК, 2025'!C580</f>
        <v>A09.28.003.001</v>
      </c>
      <c r="D219" s="85" t="str">
        <f>'[1]Прейскурант КГБУЗ КДЦАК, 2025'!D580</f>
        <v>Определение альбумина в моче</v>
      </c>
      <c r="E219" s="85" t="str">
        <f>'[1]Прейскурант КГБУЗ КДЦАК, 2025'!E580</f>
        <v>1 исследование</v>
      </c>
      <c r="F219" s="76">
        <f>'[1]Прейскурант КГБУЗ КДЦАК, 2025'!F580</f>
        <v>180</v>
      </c>
      <c r="G219" s="76">
        <f>'[1]Прейскурант КГБУЗ КДЦАК, 2025'!G580</f>
        <v>180</v>
      </c>
    </row>
    <row r="220" spans="1:7">
      <c r="A220" s="83" t="s">
        <v>3197</v>
      </c>
      <c r="B220" s="84">
        <f>'[1]Прейскурант КГБУЗ КДЦАК, 2025'!B1014</f>
        <v>50340</v>
      </c>
      <c r="C220" s="85" t="str">
        <f>'[1]Прейскурант КГБУЗ КДЦАК, 2025'!C1014</f>
        <v>А04.12.001.002</v>
      </c>
      <c r="D220" s="85" t="str">
        <f>'[1]Прейскурант КГБУЗ КДЦАК, 2025'!D1014</f>
        <v>Дуплексное сканирование артерий почек</v>
      </c>
      <c r="E220" s="85" t="str">
        <f>'[1]Прейскурант КГБУЗ КДЦАК, 2025'!E1014</f>
        <v>1 исследование</v>
      </c>
      <c r="F220" s="76">
        <f>'[1]Прейскурант КГБУЗ КДЦАК, 2025'!F1014</f>
        <v>810</v>
      </c>
      <c r="G220" s="76">
        <f>'[1]Прейскурант КГБУЗ КДЦАК, 2025'!G1014</f>
        <v>891</v>
      </c>
    </row>
    <row r="221" spans="1:7">
      <c r="A221" s="83" t="s">
        <v>3198</v>
      </c>
      <c r="B221" s="84">
        <f>'[1]Прейскурант КГБУЗ КДЦАК, 2025'!B612</f>
        <v>62472</v>
      </c>
      <c r="C221" s="85" t="str">
        <f>'[1]Прейскурант КГБУЗ КДЦАК, 2025'!C612</f>
        <v>A09.05.051.001</v>
      </c>
      <c r="D221" s="85" t="str">
        <f>'[1]Прейскурант КГБУЗ КДЦАК, 2025'!D612</f>
        <v>Определение концентрации Д-димера в крови</v>
      </c>
      <c r="E221" s="85" t="str">
        <f>'[1]Прейскурант КГБУЗ КДЦАК, 2025'!E612</f>
        <v>1 исследование</v>
      </c>
      <c r="F221" s="76">
        <f>'[1]Прейскурант КГБУЗ КДЦАК, 2025'!F612</f>
        <v>755</v>
      </c>
      <c r="G221" s="76">
        <f>'[1]Прейскурант КГБУЗ КДЦАК, 2025'!G612</f>
        <v>755</v>
      </c>
    </row>
    <row r="222" spans="1:7">
      <c r="A222" s="121" t="s">
        <v>3199</v>
      </c>
      <c r="B222" s="121"/>
      <c r="C222" s="124" t="s">
        <v>3200</v>
      </c>
      <c r="D222" s="124"/>
      <c r="E222" s="124"/>
      <c r="F222" s="80">
        <f>SUM(F223:F228)</f>
        <v>1490</v>
      </c>
      <c r="G222" s="80">
        <f>SUM(G223:G228)</f>
        <v>1502</v>
      </c>
    </row>
    <row r="223" spans="1:7">
      <c r="A223" s="83" t="s">
        <v>3201</v>
      </c>
      <c r="B223" s="84">
        <f>'[1]Прейскурант КГБУЗ КДЦАК, 2025'!B313</f>
        <v>12500</v>
      </c>
      <c r="C223" s="85" t="str">
        <f>'[1]Прейскурант КГБУЗ КДЦАК, 2025'!C313</f>
        <v>A11.12.009</v>
      </c>
      <c r="D223" s="85" t="str">
        <f>'[1]Прейскурант КГБУЗ КДЦАК, 2025'!D313</f>
        <v>Взятие крови из периферической вены</v>
      </c>
      <c r="E223" s="85" t="str">
        <f>'[1]Прейскурант КГБУЗ КДЦАК, 2025'!E313</f>
        <v>1 услуга</v>
      </c>
      <c r="F223" s="76">
        <f>'[1]Прейскурант КГБУЗ КДЦАК, 2025'!F313</f>
        <v>120</v>
      </c>
      <c r="G223" s="76">
        <f>'[1]Прейскурант КГБУЗ КДЦАК, 2025'!G313</f>
        <v>132</v>
      </c>
    </row>
    <row r="224" spans="1:7">
      <c r="A224" s="83" t="s">
        <v>3202</v>
      </c>
      <c r="B224" s="84">
        <f>'[1]Прейскурант КГБУЗ КДЦАК, 2025'!B422</f>
        <v>63507</v>
      </c>
      <c r="C224" s="85" t="str">
        <f>'[1]Прейскурант КГБУЗ КДЦАК, 2025'!C422</f>
        <v>A09.05.023</v>
      </c>
      <c r="D224" s="85" t="str">
        <f>'[1]Прейскурант КГБУЗ КДЦАК, 2025'!D422</f>
        <v>Исследование уровня глюкозы в крови</v>
      </c>
      <c r="E224" s="85" t="str">
        <f>'[1]Прейскурант КГБУЗ КДЦАК, 2025'!E422</f>
        <v>1 исследование</v>
      </c>
      <c r="F224" s="76">
        <f>'[1]Прейскурант КГБУЗ КДЦАК, 2025'!F422</f>
        <v>100</v>
      </c>
      <c r="G224" s="76">
        <f>'[1]Прейскурант КГБУЗ КДЦАК, 2025'!G422</f>
        <v>100</v>
      </c>
    </row>
    <row r="225" spans="1:7">
      <c r="A225" s="83" t="s">
        <v>3203</v>
      </c>
      <c r="B225" s="84">
        <f>'[1]Прейскурант КГБУЗ КДЦАК, 2025'!B423</f>
        <v>63212</v>
      </c>
      <c r="C225" s="85" t="str">
        <f>'[1]Прейскурант КГБУЗ КДЦАК, 2025'!C423</f>
        <v>A09.05.083</v>
      </c>
      <c r="D225" s="85" t="str">
        <f>'[1]Прейскурант КГБУЗ КДЦАК, 2025'!D423</f>
        <v>Исследование уровня гликированного гемоглобина в крови</v>
      </c>
      <c r="E225" s="85" t="str">
        <f>'[1]Прейскурант КГБУЗ КДЦАК, 2025'!E423</f>
        <v>1 исследование</v>
      </c>
      <c r="F225" s="76">
        <f>'[1]Прейскурант КГБУЗ КДЦАК, 2025'!F423</f>
        <v>470</v>
      </c>
      <c r="G225" s="76">
        <f>'[1]Прейскурант КГБУЗ КДЦАК, 2025'!G423</f>
        <v>470</v>
      </c>
    </row>
    <row r="226" spans="1:7">
      <c r="A226" s="83" t="s">
        <v>3204</v>
      </c>
      <c r="B226" s="84">
        <f>'[1]Прейскурант КГБУЗ КДЦАК, 2025'!B511</f>
        <v>62435</v>
      </c>
      <c r="C226" s="85" t="str">
        <f>'[1]Прейскурант КГБУЗ КДЦАК, 2025'!C511</f>
        <v>A09.05.056</v>
      </c>
      <c r="D226" s="85" t="str">
        <f>'[1]Прейскурант КГБУЗ КДЦАК, 2025'!D511</f>
        <v>Исследование уровня инсулина плазмы в крови</v>
      </c>
      <c r="E226" s="85" t="str">
        <f>'[1]Прейскурант КГБУЗ КДЦАК, 2025'!E511</f>
        <v>1 исследование</v>
      </c>
      <c r="F226" s="76">
        <f>'[1]Прейскурант КГБУЗ КДЦАК, 2025'!F511</f>
        <v>460</v>
      </c>
      <c r="G226" s="76">
        <f>'[1]Прейскурант КГБУЗ КДЦАК, 2025'!G511</f>
        <v>460</v>
      </c>
    </row>
    <row r="227" spans="1:7">
      <c r="A227" s="83" t="s">
        <v>3205</v>
      </c>
      <c r="B227" s="84">
        <f>'[1]Прейскурант КГБУЗ КДЦАК, 2025'!B593</f>
        <v>61202</v>
      </c>
      <c r="C227" s="85" t="str">
        <f>'[1]Прейскурант КГБУЗ КДЦАК, 2025'!C593</f>
        <v>B03.016.006</v>
      </c>
      <c r="D227" s="85" t="str">
        <f>'[1]Прейскурант КГБУЗ КДЦАК, 2025'!D593</f>
        <v>Общий (клинический) анализ мочи (на автоматическом анализаторе методом сухой химии)</v>
      </c>
      <c r="E227" s="85" t="str">
        <f>'[1]Прейскурант КГБУЗ КДЦАК, 2025'!E593</f>
        <v>1 исследование</v>
      </c>
      <c r="F227" s="76">
        <f>'[1]Прейскурант КГБУЗ КДЦАК, 2025'!F593</f>
        <v>190</v>
      </c>
      <c r="G227" s="76">
        <f>'[1]Прейскурант КГБУЗ КДЦАК, 2025'!G593</f>
        <v>190</v>
      </c>
    </row>
    <row r="228" spans="1:7">
      <c r="A228" s="83" t="s">
        <v>3206</v>
      </c>
      <c r="B228" s="84">
        <f>'[1]Прейскурант КГБУЗ КДЦАК, 2025'!B592</f>
        <v>61203</v>
      </c>
      <c r="C228" s="85" t="str">
        <f>'[1]Прейскурант КГБУЗ КДЦАК, 2025'!C592</f>
        <v>A12.28.011</v>
      </c>
      <c r="D228" s="85" t="str">
        <f>'[1]Прейскурант КГБУЗ КДЦАК, 2025'!D592</f>
        <v>Микроскопическое исследование осадка мочи</v>
      </c>
      <c r="E228" s="85" t="str">
        <f>'[1]Прейскурант КГБУЗ КДЦАК, 2025'!E592</f>
        <v>1 исследование</v>
      </c>
      <c r="F228" s="76">
        <f>'[1]Прейскурант КГБУЗ КДЦАК, 2025'!F592</f>
        <v>150</v>
      </c>
      <c r="G228" s="76">
        <f>'[1]Прейскурант КГБУЗ КДЦАК, 2025'!G592</f>
        <v>150</v>
      </c>
    </row>
    <row r="229" spans="1:7">
      <c r="A229" s="121" t="s">
        <v>3207</v>
      </c>
      <c r="B229" s="121"/>
      <c r="C229" s="124" t="s">
        <v>3208</v>
      </c>
      <c r="D229" s="124"/>
      <c r="E229" s="124"/>
      <c r="F229" s="80">
        <f>SUM(F230:F249)</f>
        <v>5150</v>
      </c>
      <c r="G229" s="80">
        <f>SUM(G230:G249)</f>
        <v>5197</v>
      </c>
    </row>
    <row r="230" spans="1:7">
      <c r="A230" s="83" t="s">
        <v>3209</v>
      </c>
      <c r="B230" s="84">
        <f>'[1]Прейскурант КГБУЗ КДЦАК, 2025'!B313</f>
        <v>12500</v>
      </c>
      <c r="C230" s="85" t="str">
        <f>'[1]Прейскурант КГБУЗ КДЦАК, 2025'!C313</f>
        <v>A11.12.009</v>
      </c>
      <c r="D230" s="85" t="str">
        <f>'[1]Прейскурант КГБУЗ КДЦАК, 2025'!D313</f>
        <v>Взятие крови из периферической вены</v>
      </c>
      <c r="E230" s="85" t="str">
        <f>'[1]Прейскурант КГБУЗ КДЦАК, 2025'!E313</f>
        <v>1 услуга</v>
      </c>
      <c r="F230" s="76">
        <f>'[1]Прейскурант КГБУЗ КДЦАК, 2025'!F313</f>
        <v>120</v>
      </c>
      <c r="G230" s="76">
        <f>'[1]Прейскурант КГБУЗ КДЦАК, 2025'!G313</f>
        <v>132</v>
      </c>
    </row>
    <row r="231" spans="1:7">
      <c r="A231" s="83" t="s">
        <v>3210</v>
      </c>
      <c r="B231" s="84">
        <f>'[1]Прейскурант КГБУЗ КДЦАК, 2025'!B635</f>
        <v>61107</v>
      </c>
      <c r="C231" s="85" t="str">
        <f>'[1]Прейскурант КГБУЗ КДЦАК, 2025'!C635</f>
        <v>B03.016.003</v>
      </c>
      <c r="D231" s="85" t="str">
        <f>'[1]Прейскурант КГБУЗ КДЦАК, 2025'!D635</f>
        <v>Общий (клинический) анализ крови развернутый</v>
      </c>
      <c r="E231" s="85" t="str">
        <f>'[1]Прейскурант КГБУЗ КДЦАК, 2025'!E635</f>
        <v>1 исследование</v>
      </c>
      <c r="F231" s="76">
        <f>'[1]Прейскурант КГБУЗ КДЦАК, 2025'!F635</f>
        <v>390</v>
      </c>
      <c r="G231" s="76">
        <f>'[1]Прейскурант КГБУЗ КДЦАК, 2025'!G635</f>
        <v>390</v>
      </c>
    </row>
    <row r="232" spans="1:7">
      <c r="A232" s="83" t="s">
        <v>3211</v>
      </c>
      <c r="B232" s="84">
        <f>'[1]Прейскурант КГБУЗ КДЦАК, 2025'!B636</f>
        <v>61117</v>
      </c>
      <c r="C232" s="85" t="str">
        <f>'[1]Прейскурант КГБУЗ КДЦАК, 2025'!C636</f>
        <v>A12.05.120</v>
      </c>
      <c r="D232" s="85" t="str">
        <f>'[1]Прейскурант КГБУЗ КДЦАК, 2025'!D636</f>
        <v>Исследование уровня тромбоцитов в крови</v>
      </c>
      <c r="E232" s="85" t="str">
        <f>'[1]Прейскурант КГБУЗ КДЦАК, 2025'!E636</f>
        <v>1 исследование</v>
      </c>
      <c r="F232" s="76">
        <f>'[1]Прейскурант КГБУЗ КДЦАК, 2025'!F636</f>
        <v>260</v>
      </c>
      <c r="G232" s="76">
        <f>'[1]Прейскурант КГБУЗ КДЦАК, 2025'!G636</f>
        <v>260</v>
      </c>
    </row>
    <row r="233" spans="1:7">
      <c r="A233" s="83" t="s">
        <v>3212</v>
      </c>
      <c r="B233" s="84">
        <f>'[1]Прейскурант КГБУЗ КДЦАК, 2025'!B629</f>
        <v>61124</v>
      </c>
      <c r="C233" s="85" t="str">
        <f>'[1]Прейскурант КГБУЗ КДЦАК, 2025'!C629</f>
        <v>A12.05.001</v>
      </c>
      <c r="D233" s="85" t="str">
        <f>'[1]Прейскурант КГБУЗ КДЦАК, 2025'!D629</f>
        <v>Исследование скорости оседания эритроцитов</v>
      </c>
      <c r="E233" s="85" t="str">
        <f>'[1]Прейскурант КГБУЗ КДЦАК, 2025'!E629</f>
        <v>1 исследование</v>
      </c>
      <c r="F233" s="76">
        <f>'[1]Прейскурант КГБУЗ КДЦАК, 2025'!F629</f>
        <v>100</v>
      </c>
      <c r="G233" s="76">
        <f>'[1]Прейскурант КГБУЗ КДЦАК, 2025'!G629</f>
        <v>100</v>
      </c>
    </row>
    <row r="234" spans="1:7">
      <c r="A234" s="83" t="s">
        <v>3213</v>
      </c>
      <c r="B234" s="84">
        <f>'[1]Прейскурант КГБУЗ КДЦАК, 2025'!B422</f>
        <v>63507</v>
      </c>
      <c r="C234" s="85" t="str">
        <f>'[1]Прейскурант КГБУЗ КДЦАК, 2025'!C422</f>
        <v>A09.05.023</v>
      </c>
      <c r="D234" s="85" t="str">
        <f>'[1]Прейскурант КГБУЗ КДЦАК, 2025'!D422</f>
        <v>Исследование уровня глюкозы в крови</v>
      </c>
      <c r="E234" s="85" t="str">
        <f>'[1]Прейскурант КГБУЗ КДЦАК, 2025'!E422</f>
        <v>1 исследование</v>
      </c>
      <c r="F234" s="76">
        <f>'[1]Прейскурант КГБУЗ КДЦАК, 2025'!F422</f>
        <v>100</v>
      </c>
      <c r="G234" s="76">
        <f>'[1]Прейскурант КГБУЗ КДЦАК, 2025'!G422</f>
        <v>100</v>
      </c>
    </row>
    <row r="235" spans="1:7">
      <c r="A235" s="83" t="s">
        <v>3214</v>
      </c>
      <c r="B235" s="84">
        <f>'[1]Прейскурант КГБУЗ КДЦАК, 2025'!B423</f>
        <v>63212</v>
      </c>
      <c r="C235" s="85" t="str">
        <f>'[1]Прейскурант КГБУЗ КДЦАК, 2025'!C423</f>
        <v>A09.05.083</v>
      </c>
      <c r="D235" s="85" t="str">
        <f>'[1]Прейскурант КГБУЗ КДЦАК, 2025'!D423</f>
        <v>Исследование уровня гликированного гемоглобина в крови</v>
      </c>
      <c r="E235" s="85" t="str">
        <f>'[1]Прейскурант КГБУЗ КДЦАК, 2025'!E423</f>
        <v>1 исследование</v>
      </c>
      <c r="F235" s="76">
        <f>'[1]Прейскурант КГБУЗ КДЦАК, 2025'!F423</f>
        <v>470</v>
      </c>
      <c r="G235" s="76">
        <f>'[1]Прейскурант КГБУЗ КДЦАК, 2025'!G423</f>
        <v>470</v>
      </c>
    </row>
    <row r="236" spans="1:7">
      <c r="A236" s="83" t="s">
        <v>3215</v>
      </c>
      <c r="B236" s="84">
        <f>'[1]Прейскурант КГБУЗ КДЦАК, 2025'!B408</f>
        <v>63208</v>
      </c>
      <c r="C236" s="85" t="str">
        <f>'[1]Прейскурант КГБУЗ КДЦАК, 2025'!C408</f>
        <v>A09.05.010</v>
      </c>
      <c r="D236" s="85" t="str">
        <f>'[1]Прейскурант КГБУЗ КДЦАК, 2025'!D408</f>
        <v>Исследование уровня общего белка в крови</v>
      </c>
      <c r="E236" s="85" t="str">
        <f>'[1]Прейскурант КГБУЗ КДЦАК, 2025'!E408</f>
        <v>1 исследование</v>
      </c>
      <c r="F236" s="76">
        <f>'[1]Прейскурант КГБУЗ КДЦАК, 2025'!F408</f>
        <v>70</v>
      </c>
      <c r="G236" s="76">
        <f>'[1]Прейскурант КГБУЗ КДЦАК, 2025'!G408</f>
        <v>70</v>
      </c>
    </row>
    <row r="237" spans="1:7">
      <c r="A237" s="83" t="s">
        <v>3216</v>
      </c>
      <c r="B237" s="84">
        <f>'[1]Прейскурант КГБУЗ КДЦАК, 2025'!B413</f>
        <v>63506</v>
      </c>
      <c r="C237" s="85" t="str">
        <f>'[1]Прейскурант КГБУЗ КДЦАК, 2025'!C413</f>
        <v>A09.05.020</v>
      </c>
      <c r="D237" s="85" t="str">
        <f>'[1]Прейскурант КГБУЗ КДЦАК, 2025'!D413</f>
        <v>Исследование уровня креатинина в крови</v>
      </c>
      <c r="E237" s="85" t="str">
        <f>'[1]Прейскурант КГБУЗ КДЦАК, 2025'!E413</f>
        <v>1 исследование</v>
      </c>
      <c r="F237" s="76">
        <f>'[1]Прейскурант КГБУЗ КДЦАК, 2025'!F413</f>
        <v>100</v>
      </c>
      <c r="G237" s="76">
        <f>'[1]Прейскурант КГБУЗ КДЦАК, 2025'!G413</f>
        <v>100</v>
      </c>
    </row>
    <row r="238" spans="1:7">
      <c r="A238" s="83" t="s">
        <v>3217</v>
      </c>
      <c r="B238" s="84">
        <f>'[1]Прейскурант КГБУЗ КДЦАК, 2025'!B411</f>
        <v>63509</v>
      </c>
      <c r="C238" s="85" t="str">
        <f>'[1]Прейскурант КГБУЗ КДЦАК, 2025'!C411</f>
        <v>A09.05.017</v>
      </c>
      <c r="D238" s="85" t="str">
        <f>'[1]Прейскурант КГБУЗ КДЦАК, 2025'!D411</f>
        <v>Исследование уровня мочевины в крови</v>
      </c>
      <c r="E238" s="85" t="str">
        <f>'[1]Прейскурант КГБУЗ КДЦАК, 2025'!E411</f>
        <v>1 исследование</v>
      </c>
      <c r="F238" s="76">
        <f>'[1]Прейскурант КГБУЗ КДЦАК, 2025'!F411</f>
        <v>100</v>
      </c>
      <c r="G238" s="76">
        <f>'[1]Прейскурант КГБУЗ КДЦАК, 2025'!G411</f>
        <v>100</v>
      </c>
    </row>
    <row r="239" spans="1:7">
      <c r="A239" s="83" t="s">
        <v>3218</v>
      </c>
      <c r="B239" s="84">
        <f>'[1]Прейскурант КГБУЗ КДЦАК, 2025'!B426</f>
        <v>63501</v>
      </c>
      <c r="C239" s="85" t="str">
        <f>'[1]Прейскурант КГБУЗ КДЦАК, 2025'!C426</f>
        <v>A09.05.021</v>
      </c>
      <c r="D239" s="85" t="str">
        <f>'[1]Прейскурант КГБУЗ КДЦАК, 2025'!D426</f>
        <v>Исследование уровня общего билирубина в крови</v>
      </c>
      <c r="E239" s="85" t="str">
        <f>'[1]Прейскурант КГБУЗ КДЦАК, 2025'!E426</f>
        <v>1 исследование</v>
      </c>
      <c r="F239" s="76">
        <f>'[1]Прейскурант КГБУЗ КДЦАК, 2025'!F426</f>
        <v>100</v>
      </c>
      <c r="G239" s="76">
        <f>'[1]Прейскурант КГБУЗ КДЦАК, 2025'!G426</f>
        <v>100</v>
      </c>
    </row>
    <row r="240" spans="1:7">
      <c r="A240" s="83" t="s">
        <v>3219</v>
      </c>
      <c r="B240" s="84">
        <f>'[1]Прейскурант КГБУЗ КДЦАК, 2025'!B427</f>
        <v>63502</v>
      </c>
      <c r="C240" s="85" t="str">
        <f>'[1]Прейскурант КГБУЗ КДЦАК, 2025'!C427</f>
        <v>A09.05.022</v>
      </c>
      <c r="D240" s="85" t="str">
        <f>'[1]Прейскурант КГБУЗ КДЦАК, 2025'!D427</f>
        <v>Исследование уровня свободного и связанного билирубина в крови</v>
      </c>
      <c r="E240" s="85" t="str">
        <f>'[1]Прейскурант КГБУЗ КДЦАК, 2025'!E427</f>
        <v>1 исследование</v>
      </c>
      <c r="F240" s="76">
        <f>'[1]Прейскурант КГБУЗ КДЦАК, 2025'!F427</f>
        <v>100</v>
      </c>
      <c r="G240" s="76">
        <f>'[1]Прейскурант КГБУЗ КДЦАК, 2025'!G427</f>
        <v>100</v>
      </c>
    </row>
    <row r="241" spans="1:7">
      <c r="A241" s="83" t="s">
        <v>3220</v>
      </c>
      <c r="B241" s="84">
        <f>'[1]Прейскурант КГБУЗ КДЦАК, 2025'!B478</f>
        <v>63310</v>
      </c>
      <c r="C241" s="85" t="str">
        <f>'[1]Прейскурант КГБУЗ КДЦАК, 2025'!C478</f>
        <v>A09.05.044</v>
      </c>
      <c r="D241" s="85" t="str">
        <f>'[1]Прейскурант КГБУЗ КДЦАК, 2025'!D478</f>
        <v>Определение активности гамма-глютамилтрансферазы в крови</v>
      </c>
      <c r="E241" s="85" t="str">
        <f>'[1]Прейскурант КГБУЗ КДЦАК, 2025'!E478</f>
        <v>1 исследование</v>
      </c>
      <c r="F241" s="76">
        <f>'[1]Прейскурант КГБУЗ КДЦАК, 2025'!F478</f>
        <v>100</v>
      </c>
      <c r="G241" s="76">
        <f>'[1]Прейскурант КГБУЗ КДЦАК, 2025'!G478</f>
        <v>100</v>
      </c>
    </row>
    <row r="242" spans="1:7">
      <c r="A242" s="83" t="s">
        <v>3221</v>
      </c>
      <c r="B242" s="84">
        <f>'[1]Прейскурант КГБУЗ КДЦАК, 2025'!B480</f>
        <v>63301</v>
      </c>
      <c r="C242" s="85" t="str">
        <f>'[1]Прейскурант КГБУЗ КДЦАК, 2025'!C480</f>
        <v>A09.05.046</v>
      </c>
      <c r="D242" s="85" t="str">
        <f>'[1]Прейскурант КГБУЗ КДЦАК, 2025'!D480</f>
        <v>Определение активности щелочной фосфатазы в крови</v>
      </c>
      <c r="E242" s="85" t="str">
        <f>'[1]Прейскурант КГБУЗ КДЦАК, 2025'!E480</f>
        <v>1 исследование</v>
      </c>
      <c r="F242" s="76">
        <f>'[1]Прейскурант КГБУЗ КДЦАК, 2025'!F480</f>
        <v>120</v>
      </c>
      <c r="G242" s="76">
        <f>'[1]Прейскурант КГБУЗ КДЦАК, 2025'!G480</f>
        <v>120</v>
      </c>
    </row>
    <row r="243" spans="1:7">
      <c r="A243" s="83" t="s">
        <v>3222</v>
      </c>
      <c r="B243" s="84">
        <f>'[1]Прейскурант КГБУЗ КДЦАК, 2025'!B434</f>
        <v>63517</v>
      </c>
      <c r="C243" s="85" t="str">
        <f>'[1]Прейскурант КГБУЗ КДЦАК, 2025'!C434</f>
        <v>B03.016.005</v>
      </c>
      <c r="D243" s="85" t="str">
        <f>'[1]Прейскурант КГБУЗ КДЦАК, 2025'!D434</f>
        <v>Анализ крови по оценке нарушений липидного обмена биохимический</v>
      </c>
      <c r="E243" s="85" t="str">
        <f>'[1]Прейскурант КГБУЗ КДЦАК, 2025'!E434</f>
        <v>1 исследование</v>
      </c>
      <c r="F243" s="76">
        <f>'[1]Прейскурант КГБУЗ КДЦАК, 2025'!F434</f>
        <v>630</v>
      </c>
      <c r="G243" s="76">
        <f>'[1]Прейскурант КГБУЗ КДЦАК, 2025'!G434</f>
        <v>630</v>
      </c>
    </row>
    <row r="244" spans="1:7">
      <c r="A244" s="83" t="s">
        <v>3223</v>
      </c>
      <c r="B244" s="84">
        <f>'[1]Прейскурант КГБУЗ КДЦАК, 2025'!B475</f>
        <v>63308</v>
      </c>
      <c r="C244" s="85" t="str">
        <f>'[1]Прейскурант КГБУЗ КДЦАК, 2025'!C475</f>
        <v>A09.05.041</v>
      </c>
      <c r="D244" s="85" t="str">
        <f>'[1]Прейскурант КГБУЗ КДЦАК, 2025'!D475</f>
        <v>Определение активности аспартатаминотрансферазы в крови</v>
      </c>
      <c r="E244" s="85" t="str">
        <f>'[1]Прейскурант КГБУЗ КДЦАК, 2025'!E475</f>
        <v>1 исследование</v>
      </c>
      <c r="F244" s="76">
        <f>'[1]Прейскурант КГБУЗ КДЦАК, 2025'!F475</f>
        <v>100</v>
      </c>
      <c r="G244" s="76">
        <f>'[1]Прейскурант КГБУЗ КДЦАК, 2025'!G475</f>
        <v>100</v>
      </c>
    </row>
    <row r="245" spans="1:7">
      <c r="A245" s="83" t="s">
        <v>3224</v>
      </c>
      <c r="B245" s="84">
        <f>'[1]Прейскурант КГБУЗ КДЦАК, 2025'!B476</f>
        <v>63309</v>
      </c>
      <c r="C245" s="85" t="str">
        <f>'[1]Прейскурант КГБУЗ КДЦАК, 2025'!C476</f>
        <v>A09.05.042</v>
      </c>
      <c r="D245" s="85" t="str">
        <f>'[1]Прейскурант КГБУЗ КДЦАК, 2025'!D476</f>
        <v>Определение активности аланинаминотрансферазы в крови</v>
      </c>
      <c r="E245" s="85" t="str">
        <f>'[1]Прейскурант КГБУЗ КДЦАК, 2025'!E476</f>
        <v>1 исследование</v>
      </c>
      <c r="F245" s="76">
        <f>'[1]Прейскурант КГБУЗ КДЦАК, 2025'!F476</f>
        <v>100</v>
      </c>
      <c r="G245" s="76">
        <f>'[1]Прейскурант КГБУЗ КДЦАК, 2025'!G476</f>
        <v>100</v>
      </c>
    </row>
    <row r="246" spans="1:7">
      <c r="A246" s="83" t="s">
        <v>3225</v>
      </c>
      <c r="B246" s="84">
        <f>'[1]Прейскурант КГБУЗ КДЦАК, 2025'!B593</f>
        <v>61202</v>
      </c>
      <c r="C246" s="85" t="str">
        <f>'[1]Прейскурант КГБУЗ КДЦАК, 2025'!C593</f>
        <v>B03.016.006</v>
      </c>
      <c r="D246" s="85" t="str">
        <f>'[1]Прейскурант КГБУЗ КДЦАК, 2025'!D593</f>
        <v>Общий (клинический) анализ мочи (на автоматическом анализаторе методом сухой химии)</v>
      </c>
      <c r="E246" s="85" t="str">
        <f>'[1]Прейскурант КГБУЗ КДЦАК, 2025'!E593</f>
        <v>1 исследование</v>
      </c>
      <c r="F246" s="76">
        <f>'[1]Прейскурант КГБУЗ КДЦАК, 2025'!F593</f>
        <v>190</v>
      </c>
      <c r="G246" s="76">
        <f>'[1]Прейскурант КГБУЗ КДЦАК, 2025'!G593</f>
        <v>190</v>
      </c>
    </row>
    <row r="247" spans="1:7">
      <c r="A247" s="83" t="s">
        <v>3226</v>
      </c>
      <c r="B247" s="84">
        <f>'[1]Прейскурант КГБУЗ КДЦАК, 2025'!B592</f>
        <v>61203</v>
      </c>
      <c r="C247" s="85" t="str">
        <f>'[1]Прейскурант КГБУЗ КДЦАК, 2025'!C592</f>
        <v>A12.28.011</v>
      </c>
      <c r="D247" s="85" t="str">
        <f>'[1]Прейскурант КГБУЗ КДЦАК, 2025'!D592</f>
        <v>Микроскопическое исследование осадка мочи</v>
      </c>
      <c r="E247" s="85" t="str">
        <f>'[1]Прейскурант КГБУЗ КДЦАК, 2025'!E592</f>
        <v>1 исследование</v>
      </c>
      <c r="F247" s="76">
        <f>'[1]Прейскурант КГБУЗ КДЦАК, 2025'!F592</f>
        <v>150</v>
      </c>
      <c r="G247" s="76">
        <f>'[1]Прейскурант КГБУЗ КДЦАК, 2025'!G592</f>
        <v>150</v>
      </c>
    </row>
    <row r="248" spans="1:7">
      <c r="A248" s="83" t="s">
        <v>3227</v>
      </c>
      <c r="B248" s="84">
        <f>'[1]Прейскурант КГБУЗ КДЦАК, 2025'!B1119</f>
        <v>50705</v>
      </c>
      <c r="C248" s="85" t="str">
        <f>'[1]Прейскурант КГБУЗ КДЦАК, 2025'!C1119</f>
        <v>A05.10.001</v>
      </c>
      <c r="D248" s="85" t="str">
        <f>'[1]Прейскурант КГБУЗ КДЦАК, 2025'!D1119</f>
        <v>Регистрация электрической активности проводящей системы сердца</v>
      </c>
      <c r="E248" s="85" t="str">
        <f>'[1]Прейскурант КГБУЗ КДЦАК, 2025'!E1119</f>
        <v>1 исследование</v>
      </c>
      <c r="F248" s="76">
        <f>'[1]Прейскурант КГБУЗ КДЦАК, 2025'!F1119</f>
        <v>350</v>
      </c>
      <c r="G248" s="76">
        <f>'[1]Прейскурант КГБУЗ КДЦАК, 2025'!G1119</f>
        <v>385</v>
      </c>
    </row>
    <row r="249" spans="1:7">
      <c r="A249" s="83" t="s">
        <v>3228</v>
      </c>
      <c r="B249" s="84">
        <f>'[1]Прейскурант КГБУЗ КДЦАК, 2025'!B418</f>
        <v>62450</v>
      </c>
      <c r="C249" s="85" t="str">
        <f>'[1]Прейскурант КГБУЗ КДЦАК, 2025'!C418</f>
        <v>A09.05.235</v>
      </c>
      <c r="D249" s="85" t="str">
        <f>'[1]Прейскурант КГБУЗ КДЦАК, 2025'!D418</f>
        <v>Исследование уровня 25-ОН витамина Д в крови</v>
      </c>
      <c r="E249" s="85" t="str">
        <f>'[1]Прейскурант КГБУЗ КДЦАК, 2025'!E418</f>
        <v>1 исследование</v>
      </c>
      <c r="F249" s="76">
        <f>'[1]Прейскурант КГБУЗ КДЦАК, 2025'!F418</f>
        <v>1500</v>
      </c>
      <c r="G249" s="76">
        <f>'[1]Прейскурант КГБУЗ КДЦАК, 2025'!G418</f>
        <v>1500</v>
      </c>
    </row>
    <row r="250" spans="1:7">
      <c r="A250" s="121" t="s">
        <v>3229</v>
      </c>
      <c r="B250" s="121"/>
      <c r="C250" s="124" t="s">
        <v>3230</v>
      </c>
      <c r="D250" s="124"/>
      <c r="E250" s="124"/>
      <c r="F250" s="80">
        <f>SUM(F251:F258)</f>
        <v>1870</v>
      </c>
      <c r="G250" s="80">
        <f>SUM(G251:G258)</f>
        <v>1882</v>
      </c>
    </row>
    <row r="251" spans="1:7">
      <c r="A251" s="83" t="s">
        <v>3231</v>
      </c>
      <c r="B251" s="84">
        <f>'[1]Прейскурант КГБУЗ КДЦАК, 2025'!B313</f>
        <v>12500</v>
      </c>
      <c r="C251" s="85" t="str">
        <f>'[1]Прейскурант КГБУЗ КДЦАК, 2025'!C313</f>
        <v>A11.12.009</v>
      </c>
      <c r="D251" s="85" t="str">
        <f>'[1]Прейскурант КГБУЗ КДЦАК, 2025'!D313</f>
        <v>Взятие крови из периферической вены</v>
      </c>
      <c r="E251" s="85" t="str">
        <f>'[1]Прейскурант КГБУЗ КДЦАК, 2025'!E313</f>
        <v>1 услуга</v>
      </c>
      <c r="F251" s="76">
        <f>'[1]Прейскурант КГБУЗ КДЦАК, 2025'!F313</f>
        <v>120</v>
      </c>
      <c r="G251" s="76">
        <f>'[1]Прейскурант КГБУЗ КДЦАК, 2025'!G313</f>
        <v>132</v>
      </c>
    </row>
    <row r="252" spans="1:7">
      <c r="A252" s="83" t="s">
        <v>3232</v>
      </c>
      <c r="B252" s="84">
        <f>'[1]Прейскурант КГБУЗ КДЦАК, 2025'!B635</f>
        <v>61107</v>
      </c>
      <c r="C252" s="85" t="str">
        <f>'[1]Прейскурант КГБУЗ КДЦАК, 2025'!C635</f>
        <v>B03.016.003</v>
      </c>
      <c r="D252" s="85" t="str">
        <f>'[1]Прейскурант КГБУЗ КДЦАК, 2025'!D635</f>
        <v>Общий (клинический) анализ крови развернутый</v>
      </c>
      <c r="E252" s="85" t="str">
        <f>'[1]Прейскурант КГБУЗ КДЦАК, 2025'!E635</f>
        <v>1 исследование</v>
      </c>
      <c r="F252" s="76">
        <f>'[1]Прейскурант КГБУЗ КДЦАК, 2025'!F635</f>
        <v>390</v>
      </c>
      <c r="G252" s="76">
        <f>'[1]Прейскурант КГБУЗ КДЦАК, 2025'!G635</f>
        <v>390</v>
      </c>
    </row>
    <row r="253" spans="1:7">
      <c r="A253" s="83" t="s">
        <v>3233</v>
      </c>
      <c r="B253" s="84">
        <f>'[1]Прейскурант КГБУЗ КДЦАК, 2025'!B552</f>
        <v>62621</v>
      </c>
      <c r="C253" s="85" t="str">
        <f>'[1]Прейскурант КГБУЗ КДЦАК, 2025'!C552</f>
        <v>А09.05.054.002</v>
      </c>
      <c r="D253" s="85" t="str">
        <f>'[1]Прейскурант КГБУЗ КДЦАК, 2025'!D552</f>
        <v>Исследование уровня иммуноглобулина А в крови</v>
      </c>
      <c r="E253" s="85" t="str">
        <f>'[1]Прейскурант КГБУЗ КДЦАК, 2025'!E552</f>
        <v>1 исследование</v>
      </c>
      <c r="F253" s="76">
        <f>'[1]Прейскурант КГБУЗ КДЦАК, 2025'!F552</f>
        <v>220</v>
      </c>
      <c r="G253" s="76">
        <f>'[1]Прейскурант КГБУЗ КДЦАК, 2025'!G552</f>
        <v>220</v>
      </c>
    </row>
    <row r="254" spans="1:7">
      <c r="A254" s="83" t="s">
        <v>3234</v>
      </c>
      <c r="B254" s="84">
        <f>'[1]Прейскурант КГБУЗ КДЦАК, 2025'!B554</f>
        <v>62622</v>
      </c>
      <c r="C254" s="85" t="str">
        <f>'[1]Прейскурант КГБУЗ КДЦАК, 2025'!C554</f>
        <v>А09.05.054.004</v>
      </c>
      <c r="D254" s="85" t="str">
        <f>'[1]Прейскурант КГБУЗ КДЦАК, 2025'!D554</f>
        <v>Исследование уровня иммуноглобулина G в крови</v>
      </c>
      <c r="E254" s="85" t="str">
        <f>'[1]Прейскурант КГБУЗ КДЦАК, 2025'!E554</f>
        <v>1 исследование</v>
      </c>
      <c r="F254" s="76">
        <f>'[1]Прейскурант КГБУЗ КДЦАК, 2025'!F554</f>
        <v>220</v>
      </c>
      <c r="G254" s="76">
        <f>'[1]Прейскурант КГБУЗ КДЦАК, 2025'!G554</f>
        <v>220</v>
      </c>
    </row>
    <row r="255" spans="1:7">
      <c r="A255" s="83" t="s">
        <v>3235</v>
      </c>
      <c r="B255" s="84">
        <f>'[1]Прейскурант КГБУЗ КДЦАК, 2025'!B553</f>
        <v>62623</v>
      </c>
      <c r="C255" s="85" t="str">
        <f>'[1]Прейскурант КГБУЗ КДЦАК, 2025'!C553</f>
        <v>А09.05.054.003</v>
      </c>
      <c r="D255" s="85" t="str">
        <f>'[1]Прейскурант КГБУЗ КДЦАК, 2025'!D553</f>
        <v>Исследование уровня иммуноглобулина М в крови</v>
      </c>
      <c r="E255" s="85" t="str">
        <f>'[1]Прейскурант КГБУЗ КДЦАК, 2025'!E553</f>
        <v>1 исследование</v>
      </c>
      <c r="F255" s="76">
        <f>'[1]Прейскурант КГБУЗ КДЦАК, 2025'!F553</f>
        <v>220</v>
      </c>
      <c r="G255" s="76">
        <f>'[1]Прейскурант КГБУЗ КДЦАК, 2025'!G553</f>
        <v>220</v>
      </c>
    </row>
    <row r="256" spans="1:7">
      <c r="A256" s="83" t="s">
        <v>3236</v>
      </c>
      <c r="B256" s="84">
        <f>'[1]Прейскурант КГБУЗ КДЦАК, 2025'!B555</f>
        <v>62617</v>
      </c>
      <c r="C256" s="85" t="str">
        <f>'[1]Прейскурант КГБУЗ КДЦАК, 2025'!C555</f>
        <v>A09.05.074</v>
      </c>
      <c r="D256" s="85" t="str">
        <f>'[1]Прейскурант КГБУЗ КДЦАК, 2025'!D555</f>
        <v>Исследование уровня циркулирующих иммунных комплексов в крови</v>
      </c>
      <c r="E256" s="85" t="str">
        <f>'[1]Прейскурант КГБУЗ КДЦАК, 2025'!E555</f>
        <v>1 исследование</v>
      </c>
      <c r="F256" s="76">
        <f>'[1]Прейскурант КГБУЗ КДЦАК, 2025'!F555</f>
        <v>90</v>
      </c>
      <c r="G256" s="76">
        <f>'[1]Прейскурант КГБУЗ КДЦАК, 2025'!G555</f>
        <v>90</v>
      </c>
    </row>
    <row r="257" spans="1:7">
      <c r="A257" s="83" t="s">
        <v>3237</v>
      </c>
      <c r="B257" s="84">
        <f>'[1]Прейскурант КГБУЗ КДЦАК, 2025'!B559</f>
        <v>62614</v>
      </c>
      <c r="C257" s="85" t="str">
        <f>'[1]Прейскурант КГБУЗ КДЦАК, 2025'!C559</f>
        <v>A12.06.005</v>
      </c>
      <c r="D257" s="85" t="str">
        <f>'[1]Прейскурант КГБУЗ КДЦАК, 2025'!D559</f>
        <v>Исследование макрофагальной активности (НСТ)</v>
      </c>
      <c r="E257" s="85" t="str">
        <f>'[1]Прейскурант КГБУЗ КДЦАК, 2025'!E559</f>
        <v>1 исследование</v>
      </c>
      <c r="F257" s="76">
        <f>'[1]Прейскурант КГБУЗ КДЦАК, 2025'!F559</f>
        <v>310</v>
      </c>
      <c r="G257" s="76">
        <f>'[1]Прейскурант КГБУЗ КДЦАК, 2025'!G559</f>
        <v>310</v>
      </c>
    </row>
    <row r="258" spans="1:7">
      <c r="A258" s="83" t="s">
        <v>3238</v>
      </c>
      <c r="B258" s="84">
        <f>'[1]Прейскурант КГБУЗ КДЦАК, 2025'!B560</f>
        <v>62616</v>
      </c>
      <c r="C258" s="85" t="str">
        <f>'[1]Прейскурант КГБУЗ КДЦАК, 2025'!C560</f>
        <v>A12.06.005</v>
      </c>
      <c r="D258" s="85" t="str">
        <f>'[1]Прейскурант КГБУЗ КДЦАК, 2025'!D560</f>
        <v>Исследование макрофагальной активности (фагоцитоз)</v>
      </c>
      <c r="E258" s="85" t="str">
        <f>'[1]Прейскурант КГБУЗ КДЦАК, 2025'!E560</f>
        <v>1 исследование</v>
      </c>
      <c r="F258" s="76">
        <f>'[1]Прейскурант КГБУЗ КДЦАК, 2025'!F560</f>
        <v>300</v>
      </c>
      <c r="G258" s="76">
        <f>'[1]Прейскурант КГБУЗ КДЦАК, 2025'!G560</f>
        <v>300</v>
      </c>
    </row>
    <row r="259" spans="1:7">
      <c r="A259" s="121" t="s">
        <v>3239</v>
      </c>
      <c r="B259" s="121"/>
      <c r="C259" s="124" t="s">
        <v>3240</v>
      </c>
      <c r="D259" s="124"/>
      <c r="E259" s="124"/>
      <c r="F259" s="80">
        <f>SUM(F260:F263)</f>
        <v>4070</v>
      </c>
      <c r="G259" s="80">
        <f>SUM(G260:G263)</f>
        <v>4428</v>
      </c>
    </row>
    <row r="260" spans="1:7">
      <c r="A260" s="83" t="s">
        <v>3241</v>
      </c>
      <c r="B260" s="84">
        <f>'[1]Прейскурант КГБУЗ КДЦАК, 2025'!B19</f>
        <v>11400</v>
      </c>
      <c r="C260" s="85" t="str">
        <f>'[1]Прейскурант КГБУЗ КДЦАК, 2025'!C19</f>
        <v>В01.001.001</v>
      </c>
      <c r="D260" s="85" t="str">
        <f>'[1]Прейскурант КГБУЗ КДЦАК, 2025'!D19</f>
        <v>Прием (осмотр, консультация) врача-акушера-гинеколога первичный</v>
      </c>
      <c r="E260" s="85" t="str">
        <f>'[1]Прейскурант КГБУЗ КДЦАК, 2025'!E19</f>
        <v>1 посещение</v>
      </c>
      <c r="F260" s="76">
        <f>'[1]Прейскурант КГБУЗ КДЦАК, 2025'!F19</f>
        <v>1350</v>
      </c>
      <c r="G260" s="76">
        <f>'[1]Прейскурант КГБУЗ КДЦАК, 2025'!G19</f>
        <v>1688</v>
      </c>
    </row>
    <row r="261" spans="1:7">
      <c r="A261" s="83" t="s">
        <v>3242</v>
      </c>
      <c r="B261" s="84">
        <f>'[1]Прейскурант КГБУЗ КДЦАК, 2025'!B724</f>
        <v>62709</v>
      </c>
      <c r="C261" s="85" t="str">
        <f>'[1]Прейскурант КГБУЗ КДЦАК, 2025'!C724</f>
        <v>А26.20.009.003</v>
      </c>
      <c r="D261" s="85" t="str">
        <f>'[1]Прейскурант КГБУЗ КДЦАК, 2025'!D724</f>
        <v>Определение ДНК вирусов папилломы человека (Papilloma virus) высокого канцерогенного риска в отделяемом (соскобе) из цервикального канала методом ПЦР, количественное исследование</v>
      </c>
      <c r="E261" s="85" t="str">
        <f>'[1]Прейскурант КГБУЗ КДЦАК, 2025'!E724</f>
        <v>1 исследование</v>
      </c>
      <c r="F261" s="76">
        <f>'[1]Прейскурант КГБУЗ КДЦАК, 2025'!F724</f>
        <v>1070</v>
      </c>
      <c r="G261" s="76">
        <f>'[1]Прейскурант КГБУЗ КДЦАК, 2025'!G724</f>
        <v>1070</v>
      </c>
    </row>
    <row r="262" spans="1:7">
      <c r="A262" s="83" t="s">
        <v>3243</v>
      </c>
      <c r="B262" s="84">
        <f>'[1]Прейскурант КГБУЗ КДЦАК, 2025'!B35</f>
        <v>44300</v>
      </c>
      <c r="C262" s="85" t="str">
        <f>'[1]Прейскурант КГБУЗ КДЦАК, 2025'!C35</f>
        <v>А11.20.002</v>
      </c>
      <c r="D262" s="85" t="str">
        <f>'[1]Прейскурант КГБУЗ КДЦАК, 2025'!D35</f>
        <v>Получение цервикального мазка (ПЦР)</v>
      </c>
      <c r="E262" s="85" t="str">
        <f>'[1]Прейскурант КГБУЗ КДЦАК, 2025'!E35</f>
        <v>1 услуга</v>
      </c>
      <c r="F262" s="76">
        <f>'[1]Прейскурант КГБУЗ КДЦАК, 2025'!F35</f>
        <v>200</v>
      </c>
      <c r="G262" s="76">
        <f>'[1]Прейскурант КГБУЗ КДЦАК, 2025'!G35</f>
        <v>220</v>
      </c>
    </row>
    <row r="263" spans="1:7">
      <c r="A263" s="83" t="s">
        <v>3244</v>
      </c>
      <c r="B263" s="84">
        <f>'[1]Прейскурант КГБУЗ КДЦАК, 2025'!B856</f>
        <v>65333</v>
      </c>
      <c r="C263" s="85" t="str">
        <f>'[1]Прейскурант КГБУЗ КДЦАК, 2025'!C856</f>
        <v>А08.20.017.002</v>
      </c>
      <c r="D263" s="85" t="str">
        <f>'[1]Прейскурант КГБУЗ КДЦАК, 2025'!D856</f>
        <v>Жидкостное цитологическое исследование микропрепарата шейки матки</v>
      </c>
      <c r="E263" s="85" t="str">
        <f>'[1]Прейскурант КГБУЗ КДЦАК, 2025'!E856</f>
        <v>1 исследование</v>
      </c>
      <c r="F263" s="76">
        <f>'[1]Прейскурант КГБУЗ КДЦАК, 2025'!F856</f>
        <v>1450</v>
      </c>
      <c r="G263" s="76">
        <f>'[1]Прейскурант КГБУЗ КДЦАК, 2025'!G856</f>
        <v>1450</v>
      </c>
    </row>
    <row r="264" spans="1:7">
      <c r="A264" s="121" t="s">
        <v>3245</v>
      </c>
      <c r="B264" s="121"/>
      <c r="C264" s="124" t="s">
        <v>3246</v>
      </c>
      <c r="D264" s="124"/>
      <c r="E264" s="124"/>
      <c r="F264" s="80">
        <f>SUM(F265:F272)</f>
        <v>5615</v>
      </c>
      <c r="G264" s="80">
        <f>SUM(G265:G272)</f>
        <v>5985</v>
      </c>
    </row>
    <row r="265" spans="1:7">
      <c r="A265" s="83" t="s">
        <v>3247</v>
      </c>
      <c r="B265" s="84">
        <f>'[1]Прейскурант КГБУЗ КДЦАК, 2025'!B19</f>
        <v>11400</v>
      </c>
      <c r="C265" s="85" t="str">
        <f>'[1]Прейскурант КГБУЗ КДЦАК, 2025'!C19</f>
        <v>В01.001.001</v>
      </c>
      <c r="D265" s="85" t="str">
        <f>'[1]Прейскурант КГБУЗ КДЦАК, 2025'!D19</f>
        <v>Прием (осмотр, консультация) врача-акушера-гинеколога первичный</v>
      </c>
      <c r="E265" s="85" t="str">
        <f>'[1]Прейскурант КГБУЗ КДЦАК, 2025'!E19</f>
        <v>1 посещение</v>
      </c>
      <c r="F265" s="76">
        <f>'[1]Прейскурант КГБУЗ КДЦАК, 2025'!F19</f>
        <v>1350</v>
      </c>
      <c r="G265" s="76">
        <f>'[1]Прейскурант КГБУЗ КДЦАК, 2025'!G19</f>
        <v>1688</v>
      </c>
    </row>
    <row r="266" spans="1:7">
      <c r="A266" s="83" t="s">
        <v>3248</v>
      </c>
      <c r="B266" s="84">
        <f>'[1]Прейскурант КГБУЗ КДЦАК, 2025'!B724</f>
        <v>62709</v>
      </c>
      <c r="C266" s="85" t="str">
        <f>'[1]Прейскурант КГБУЗ КДЦАК, 2025'!C724</f>
        <v>А26.20.009.003</v>
      </c>
      <c r="D266" s="85" t="str">
        <f>'[1]Прейскурант КГБУЗ КДЦАК, 2025'!D724</f>
        <v>Определение ДНК вирусов папилломы человека (Papilloma virus) высокого канцерогенного риска в отделяемом (соскобе) из цервикального канала методом ПЦР, количественное исследование</v>
      </c>
      <c r="E266" s="85" t="str">
        <f>'[1]Прейскурант КГБУЗ КДЦАК, 2025'!E724</f>
        <v>1 исследование</v>
      </c>
      <c r="F266" s="76">
        <f>'[1]Прейскурант КГБУЗ КДЦАК, 2025'!F724</f>
        <v>1070</v>
      </c>
      <c r="G266" s="76">
        <f>'[1]Прейскурант КГБУЗ КДЦАК, 2025'!G724</f>
        <v>1070</v>
      </c>
    </row>
    <row r="267" spans="1:7">
      <c r="A267" s="83" t="s">
        <v>3249</v>
      </c>
      <c r="B267" s="84">
        <f>'[1]Прейскурант КГБУЗ КДЦАК, 2025'!B35</f>
        <v>44300</v>
      </c>
      <c r="C267" s="85" t="str">
        <f>'[1]Прейскурант КГБУЗ КДЦАК, 2025'!C35</f>
        <v>А11.20.002</v>
      </c>
      <c r="D267" s="85" t="str">
        <f>'[1]Прейскурант КГБУЗ КДЦАК, 2025'!D35</f>
        <v>Получение цервикального мазка (ПЦР)</v>
      </c>
      <c r="E267" s="85" t="str">
        <f>'[1]Прейскурант КГБУЗ КДЦАК, 2025'!E35</f>
        <v>1 услуга</v>
      </c>
      <c r="F267" s="76">
        <f>'[1]Прейскурант КГБУЗ КДЦАК, 2025'!F35</f>
        <v>200</v>
      </c>
      <c r="G267" s="76">
        <f>'[1]Прейскурант КГБУЗ КДЦАК, 2025'!G35</f>
        <v>220</v>
      </c>
    </row>
    <row r="268" spans="1:7">
      <c r="A268" s="83" t="s">
        <v>3250</v>
      </c>
      <c r="B268" s="84">
        <f>'[1]Прейскурант КГБУЗ КДЦАК, 2025'!B856</f>
        <v>65333</v>
      </c>
      <c r="C268" s="85" t="str">
        <f>'[1]Прейскурант КГБУЗ КДЦАК, 2025'!C856</f>
        <v>А08.20.017.002</v>
      </c>
      <c r="D268" s="85" t="str">
        <f>'[1]Прейскурант КГБУЗ КДЦАК, 2025'!D856</f>
        <v>Жидкостное цитологическое исследование микропрепарата шейки матки</v>
      </c>
      <c r="E268" s="85" t="str">
        <f>'[1]Прейскурант КГБУЗ КДЦАК, 2025'!E856</f>
        <v>1 исследование</v>
      </c>
      <c r="F268" s="76">
        <f>'[1]Прейскурант КГБУЗ КДЦАК, 2025'!F856</f>
        <v>1450</v>
      </c>
      <c r="G268" s="76">
        <f>'[1]Прейскурант КГБУЗ КДЦАК, 2025'!G856</f>
        <v>1450</v>
      </c>
    </row>
    <row r="269" spans="1:7">
      <c r="A269" s="83" t="s">
        <v>3251</v>
      </c>
      <c r="B269" s="84">
        <f>'[1]Прейскурант КГБУЗ КДЦАК, 2025'!B466</f>
        <v>62404</v>
      </c>
      <c r="C269" s="85" t="str">
        <f>'[1]Прейскурант КГБУЗ КДЦАК, 2025'!C466</f>
        <v>A09.05.202</v>
      </c>
      <c r="D269" s="85" t="str">
        <f>'[1]Прейскурант КГБУЗ КДЦАК, 2025'!D466</f>
        <v>Исследование уровня антигена аденогенных раков СА 125 в крови</v>
      </c>
      <c r="E269" s="85" t="str">
        <f>'[1]Прейскурант КГБУЗ КДЦАК, 2025'!E466</f>
        <v>1 исследование</v>
      </c>
      <c r="F269" s="76">
        <f>'[1]Прейскурант КГБУЗ КДЦАК, 2025'!F466</f>
        <v>495</v>
      </c>
      <c r="G269" s="76">
        <f>'[1]Прейскурант КГБУЗ КДЦАК, 2025'!G466</f>
        <v>495</v>
      </c>
    </row>
    <row r="270" spans="1:7">
      <c r="A270" s="83" t="s">
        <v>3252</v>
      </c>
      <c r="B270" s="84">
        <f>'[1]Прейскурант КГБУЗ КДЦАК, 2025'!B463</f>
        <v>62408</v>
      </c>
      <c r="C270" s="85" t="str">
        <f>'[1]Прейскурант КГБУЗ КДЦАК, 2025'!C463</f>
        <v>A09.05.195</v>
      </c>
      <c r="D270" s="85" t="str">
        <f>'[1]Прейскурант КГБУЗ КДЦАК, 2025'!D463</f>
        <v>Исследование уровня ракового эмбрионального антигена в крови</v>
      </c>
      <c r="E270" s="85" t="str">
        <f>'[1]Прейскурант КГБУЗ КДЦАК, 2025'!E463</f>
        <v>1 исследование</v>
      </c>
      <c r="F270" s="76">
        <f>'[1]Прейскурант КГБУЗ КДЦАК, 2025'!F463</f>
        <v>390</v>
      </c>
      <c r="G270" s="76">
        <f>'[1]Прейскурант КГБУЗ КДЦАК, 2025'!G463</f>
        <v>390</v>
      </c>
    </row>
    <row r="271" spans="1:7">
      <c r="A271" s="83" t="s">
        <v>3253</v>
      </c>
      <c r="B271" s="84">
        <f>'[1]Прейскурант КГБУЗ КДЦАК, 2025'!B467</f>
        <v>62412</v>
      </c>
      <c r="C271" s="85" t="str">
        <f>'[1]Прейскурант КГБУЗ КДЦАК, 2025'!C467</f>
        <v>A09.05.231</v>
      </c>
      <c r="D271" s="85" t="str">
        <f>'[1]Прейскурант КГБУЗ КДЦАК, 2025'!D467</f>
        <v>Исследование уровня опухолеассоциированного маркёра СА 15-3 в крови</v>
      </c>
      <c r="E271" s="85" t="str">
        <f>'[1]Прейскурант КГБУЗ КДЦАК, 2025'!E467</f>
        <v>1 исследование</v>
      </c>
      <c r="F271" s="76">
        <f>'[1]Прейскурант КГБУЗ КДЦАК, 2025'!F467</f>
        <v>540</v>
      </c>
      <c r="G271" s="76">
        <f>'[1]Прейскурант КГБУЗ КДЦАК, 2025'!G467</f>
        <v>540</v>
      </c>
    </row>
    <row r="272" spans="1:7">
      <c r="A272" s="83" t="s">
        <v>3254</v>
      </c>
      <c r="B272" s="84">
        <f>'[1]Прейскурант КГБУЗ КДЦАК, 2025'!B313</f>
        <v>12500</v>
      </c>
      <c r="C272" s="85" t="str">
        <f>'[1]Прейскурант КГБУЗ КДЦАК, 2025'!C313</f>
        <v>A11.12.009</v>
      </c>
      <c r="D272" s="85" t="str">
        <f>'[1]Прейскурант КГБУЗ КДЦАК, 2025'!D313</f>
        <v>Взятие крови из периферической вены</v>
      </c>
      <c r="E272" s="85" t="str">
        <f>'[1]Прейскурант КГБУЗ КДЦАК, 2025'!E313</f>
        <v>1 услуга</v>
      </c>
      <c r="F272" s="76">
        <f>'[1]Прейскурант КГБУЗ КДЦАК, 2025'!F313</f>
        <v>120</v>
      </c>
      <c r="G272" s="76">
        <f>'[1]Прейскурант КГБУЗ КДЦАК, 2025'!G313</f>
        <v>132</v>
      </c>
    </row>
    <row r="273" spans="1:7">
      <c r="A273" s="121" t="s">
        <v>3255</v>
      </c>
      <c r="B273" s="121"/>
      <c r="C273" s="124" t="s">
        <v>3256</v>
      </c>
      <c r="D273" s="124"/>
      <c r="E273" s="124"/>
      <c r="F273" s="80">
        <f>SUM(F274:F279)</f>
        <v>3025</v>
      </c>
      <c r="G273" s="80">
        <f>SUM(G274:G279)</f>
        <v>3180</v>
      </c>
    </row>
    <row r="274" spans="1:7">
      <c r="A274" s="83" t="s">
        <v>3257</v>
      </c>
      <c r="B274" s="84">
        <f>'[1]Прейскурант КГБУЗ КДЦАК, 2025'!B313</f>
        <v>12500</v>
      </c>
      <c r="C274" s="85" t="str">
        <f>'[1]Прейскурант КГБУЗ КДЦАК, 2025'!C313</f>
        <v>A11.12.009</v>
      </c>
      <c r="D274" s="85" t="str">
        <f>'[1]Прейскурант КГБУЗ КДЦАК, 2025'!D313</f>
        <v>Взятие крови из периферической вены</v>
      </c>
      <c r="E274" s="85" t="str">
        <f>'[1]Прейскурант КГБУЗ КДЦАК, 2025'!E313</f>
        <v>1 услуга</v>
      </c>
      <c r="F274" s="76">
        <f>'[1]Прейскурант КГБУЗ КДЦАК, 2025'!F313</f>
        <v>120</v>
      </c>
      <c r="G274" s="76">
        <f>'[1]Прейскурант КГБУЗ КДЦАК, 2025'!G313</f>
        <v>132</v>
      </c>
    </row>
    <row r="275" spans="1:7">
      <c r="A275" s="83" t="s">
        <v>3258</v>
      </c>
      <c r="B275" s="84">
        <f>'[1]Прейскурант КГБУЗ КДЦАК, 2025'!B526</f>
        <v>62457</v>
      </c>
      <c r="C275" s="85" t="str">
        <f>'[1]Прейскурант КГБУЗ КДЦАК, 2025'!C526</f>
        <v>A09.05.130</v>
      </c>
      <c r="D275" s="85" t="str">
        <f>'[1]Прейскурант КГБУЗ КДЦАК, 2025'!D526</f>
        <v>Исследование уровня простатспецифического антигена общего в крови</v>
      </c>
      <c r="E275" s="85" t="str">
        <f>'[1]Прейскурант КГБУЗ КДЦАК, 2025'!E526</f>
        <v>1 исследование</v>
      </c>
      <c r="F275" s="76">
        <f>'[1]Прейскурант КГБУЗ КДЦАК, 2025'!F526</f>
        <v>535</v>
      </c>
      <c r="G275" s="76">
        <f>'[1]Прейскурант КГБУЗ КДЦАК, 2025'!G526</f>
        <v>535</v>
      </c>
    </row>
    <row r="276" spans="1:7">
      <c r="A276" s="83" t="s">
        <v>3259</v>
      </c>
      <c r="B276" s="84">
        <f>'[1]Прейскурант КГБУЗ КДЦАК, 2025'!B527</f>
        <v>62458</v>
      </c>
      <c r="C276" s="85" t="str">
        <f>'[1]Прейскурант КГБУЗ КДЦАК, 2025'!C527</f>
        <v>A09.05.130.001</v>
      </c>
      <c r="D276" s="85" t="str">
        <f>'[1]Прейскурант КГБУЗ КДЦАК, 2025'!D527</f>
        <v>Исследование уровня простатспецифического антигена свободного в крови</v>
      </c>
      <c r="E276" s="85" t="str">
        <f>'[1]Прейскурант КГБУЗ КДЦАК, 2025'!E527</f>
        <v>1 исследование</v>
      </c>
      <c r="F276" s="76">
        <f>'[1]Прейскурант КГБУЗ КДЦАК, 2025'!F527</f>
        <v>550</v>
      </c>
      <c r="G276" s="76">
        <f>'[1]Прейскурант КГБУЗ КДЦАК, 2025'!G527</f>
        <v>550</v>
      </c>
    </row>
    <row r="277" spans="1:7">
      <c r="A277" s="83" t="s">
        <v>3260</v>
      </c>
      <c r="B277" s="84">
        <f>'[1]Прейскурант КГБУЗ КДЦАК, 2025'!B463</f>
        <v>62408</v>
      </c>
      <c r="C277" s="85" t="str">
        <f>'[1]Прейскурант КГБУЗ КДЦАК, 2025'!C463</f>
        <v>A09.05.195</v>
      </c>
      <c r="D277" s="85" t="str">
        <f>'[1]Прейскурант КГБУЗ КДЦАК, 2025'!D463</f>
        <v>Исследование уровня ракового эмбрионального антигена в крови</v>
      </c>
      <c r="E277" s="85" t="str">
        <f>'[1]Прейскурант КГБУЗ КДЦАК, 2025'!E463</f>
        <v>1 исследование</v>
      </c>
      <c r="F277" s="76">
        <f>'[1]Прейскурант КГБУЗ КДЦАК, 2025'!F463</f>
        <v>390</v>
      </c>
      <c r="G277" s="76">
        <f>'[1]Прейскурант КГБУЗ КДЦАК, 2025'!G463</f>
        <v>390</v>
      </c>
    </row>
    <row r="278" spans="1:7">
      <c r="A278" s="83" t="s">
        <v>3261</v>
      </c>
      <c r="B278" s="84">
        <f>'[1]Прейскурант КГБУЗ КДЦАК, 2025'!B995</f>
        <v>53214</v>
      </c>
      <c r="C278" s="85" t="str">
        <f>'[1]Прейскурант КГБУЗ КДЦАК, 2025'!C995</f>
        <v>А04.21.001</v>
      </c>
      <c r="D278" s="85" t="str">
        <f>'[1]Прейскурант КГБУЗ КДЦАК, 2025'!D995</f>
        <v>Ультразвуковое исследование предстательной железы</v>
      </c>
      <c r="E278" s="85" t="str">
        <f>'[1]Прейскурант КГБУЗ КДЦАК, 2025'!E995</f>
        <v>1 исследование</v>
      </c>
      <c r="F278" s="76">
        <f>'[1]Прейскурант КГБУЗ КДЦАК, 2025'!F995</f>
        <v>960</v>
      </c>
      <c r="G278" s="76">
        <f>'[1]Прейскурант КГБУЗ КДЦАК, 2025'!G995</f>
        <v>1056</v>
      </c>
    </row>
    <row r="279" spans="1:7">
      <c r="A279" s="83" t="s">
        <v>3262</v>
      </c>
      <c r="B279" s="84">
        <f>'[1]Прейскурант КГБУЗ КДЦАК, 2025'!B1004</f>
        <v>51960</v>
      </c>
      <c r="C279" s="85" t="str">
        <f>'[1]Прейскурант КГБУЗ КДЦАК, 2025'!C1004</f>
        <v>А04.28.002.005</v>
      </c>
      <c r="D279" s="85" t="str">
        <f>'[1]Прейскурант КГБУЗ КДЦАК, 2025'!D1004</f>
        <v>Ультразвуковое исследование мочевого пузыря с определением остаточной мочи</v>
      </c>
      <c r="E279" s="85" t="str">
        <f>'[1]Прейскурант КГБУЗ КДЦАК, 2025'!E1004</f>
        <v>1 исследование</v>
      </c>
      <c r="F279" s="76">
        <f>'[1]Прейскурант КГБУЗ КДЦАК, 2025'!F1004</f>
        <v>470</v>
      </c>
      <c r="G279" s="76">
        <f>'[1]Прейскурант КГБУЗ КДЦАК, 2025'!G1004</f>
        <v>517</v>
      </c>
    </row>
    <row r="280" spans="1:7">
      <c r="A280" s="121" t="s">
        <v>3263</v>
      </c>
      <c r="B280" s="121"/>
      <c r="C280" s="124" t="s">
        <v>3264</v>
      </c>
      <c r="D280" s="124"/>
      <c r="E280" s="124"/>
      <c r="F280" s="80">
        <f>SUM(F281:F293)</f>
        <v>5470</v>
      </c>
      <c r="G280" s="80">
        <f>SUM(G281:G293)</f>
        <v>5860</v>
      </c>
    </row>
    <row r="281" spans="1:7">
      <c r="A281" s="83" t="s">
        <v>3265</v>
      </c>
      <c r="B281" s="84">
        <f>'[1]Прейскурант КГБУЗ КДЦАК, 2025'!B19</f>
        <v>11400</v>
      </c>
      <c r="C281" s="85" t="str">
        <f>'[1]Прейскурант КГБУЗ КДЦАК, 2025'!C19</f>
        <v>В01.001.001</v>
      </c>
      <c r="D281" s="85" t="str">
        <f>'[1]Прейскурант КГБУЗ КДЦАК, 2025'!D19</f>
        <v>Прием (осмотр, консультация) врача-акушера-гинеколога первичный</v>
      </c>
      <c r="E281" s="85" t="str">
        <f>'[1]Прейскурант КГБУЗ КДЦАК, 2025'!E19</f>
        <v>1 посещение</v>
      </c>
      <c r="F281" s="76">
        <f>'[1]Прейскурант КГБУЗ КДЦАК, 2025'!F19</f>
        <v>1350</v>
      </c>
      <c r="G281" s="76">
        <f>'[1]Прейскурант КГБУЗ КДЦАК, 2025'!G19</f>
        <v>1688</v>
      </c>
    </row>
    <row r="282" spans="1:7">
      <c r="A282" s="83" t="s">
        <v>3266</v>
      </c>
      <c r="B282" s="84">
        <f>'[1]Прейскурант КГБУЗ КДЦАК, 2025'!B36</f>
        <v>43300</v>
      </c>
      <c r="C282" s="85" t="str">
        <f>'[1]Прейскурант КГБУЗ КДЦАК, 2025'!C36</f>
        <v>A11.20.005</v>
      </c>
      <c r="D282" s="85" t="str">
        <f>'[1]Прейскурант КГБУЗ КДЦАК, 2025'!D36</f>
        <v>Получение влагалищного мазка</v>
      </c>
      <c r="E282" s="85" t="str">
        <f>'[1]Прейскурант КГБУЗ КДЦАК, 2025'!E36</f>
        <v>1 услуга</v>
      </c>
      <c r="F282" s="76">
        <f>'[1]Прейскурант КГБУЗ КДЦАК, 2025'!F36</f>
        <v>200</v>
      </c>
      <c r="G282" s="76">
        <f>'[1]Прейскурант КГБУЗ КДЦАК, 2025'!G36</f>
        <v>220</v>
      </c>
    </row>
    <row r="283" spans="1:7">
      <c r="A283" s="83" t="s">
        <v>3267</v>
      </c>
      <c r="B283" s="84">
        <f>'[1]Прейскурант КГБУЗ КДЦАК, 2025'!B35</f>
        <v>44300</v>
      </c>
      <c r="C283" s="85" t="str">
        <f>'[1]Прейскурант КГБУЗ КДЦАК, 2025'!C35</f>
        <v>А11.20.002</v>
      </c>
      <c r="D283" s="85" t="str">
        <f>'[1]Прейскурант КГБУЗ КДЦАК, 2025'!D35</f>
        <v>Получение цервикального мазка (ПЦР)</v>
      </c>
      <c r="E283" s="85" t="str">
        <f>'[1]Прейскурант КГБУЗ КДЦАК, 2025'!E35</f>
        <v>1 услуга</v>
      </c>
      <c r="F283" s="76">
        <f>'[1]Прейскурант КГБУЗ КДЦАК, 2025'!F35</f>
        <v>200</v>
      </c>
      <c r="G283" s="76">
        <f>'[1]Прейскурант КГБУЗ КДЦАК, 2025'!G35</f>
        <v>220</v>
      </c>
    </row>
    <row r="284" spans="1:7">
      <c r="A284" s="83" t="s">
        <v>3268</v>
      </c>
      <c r="B284" s="84">
        <f>'[1]Прейскурант КГБУЗ КДЦАК, 2025'!B313</f>
        <v>12500</v>
      </c>
      <c r="C284" s="85" t="str">
        <f>'[1]Прейскурант КГБУЗ КДЦАК, 2025'!C313</f>
        <v>A11.12.009</v>
      </c>
      <c r="D284" s="85" t="str">
        <f>'[1]Прейскурант КГБУЗ КДЦАК, 2025'!D313</f>
        <v>Взятие крови из периферической вены</v>
      </c>
      <c r="E284" s="85" t="str">
        <f>'[1]Прейскурант КГБУЗ КДЦАК, 2025'!E313</f>
        <v>1 услуга</v>
      </c>
      <c r="F284" s="76">
        <f>'[1]Прейскурант КГБУЗ КДЦАК, 2025'!F313</f>
        <v>120</v>
      </c>
      <c r="G284" s="76">
        <f>'[1]Прейскурант КГБУЗ КДЦАК, 2025'!G313</f>
        <v>132</v>
      </c>
    </row>
    <row r="285" spans="1:7">
      <c r="A285" s="83" t="s">
        <v>3269</v>
      </c>
      <c r="B285" s="84">
        <f>'[1]Прейскурант КГБУЗ КДЦАК, 2025'!B739</f>
        <v>62854</v>
      </c>
      <c r="C285" s="85" t="str">
        <f>'[1]Прейскурант КГБУЗ КДЦАК, 2025'!C739</f>
        <v>А26.06.082.002</v>
      </c>
      <c r="D285" s="85" t="str">
        <f>'[1]Прейскурант КГБУЗ КДЦАК, 2025'!D739</f>
        <v>Определение антител к бледной трепонеме (Treponema pallidum) иммуноферментным методом (ИФА) в крови</v>
      </c>
      <c r="E285" s="85" t="str">
        <f>'[1]Прейскурант КГБУЗ КДЦАК, 2025'!E739</f>
        <v>1 исследование</v>
      </c>
      <c r="F285" s="76">
        <f>'[1]Прейскурант КГБУЗ КДЦАК, 2025'!F739</f>
        <v>210</v>
      </c>
      <c r="G285" s="76">
        <f>'[1]Прейскурант КГБУЗ КДЦАК, 2025'!G739</f>
        <v>210</v>
      </c>
    </row>
    <row r="286" spans="1:7">
      <c r="A286" s="83" t="s">
        <v>3270</v>
      </c>
      <c r="B286" s="84">
        <f>'[1]Прейскурант КГБУЗ КДЦАК, 2025'!B678</f>
        <v>62951</v>
      </c>
      <c r="C286" s="85" t="str">
        <f>'[1]Прейскурант КГБУЗ КДЦАК, 2025'!C678</f>
        <v>A26.20.022.001</v>
      </c>
      <c r="D286" s="85" t="str">
        <f>'[1]Прейскурант КГБУЗ КДЦАК, 2025'!D678</f>
        <v>Определение ДНК гонококка (Neiseria gonorrhoeae) в отделяемом слизистых оболочек женских половых органов методом ПЦР</v>
      </c>
      <c r="E286" s="85" t="str">
        <f>'[1]Прейскурант КГБУЗ КДЦАК, 2025'!E678</f>
        <v>1 исследование</v>
      </c>
      <c r="F286" s="76">
        <f>'[1]Прейскурант КГБУЗ КДЦАК, 2025'!F678</f>
        <v>330</v>
      </c>
      <c r="G286" s="76">
        <f>'[1]Прейскурант КГБУЗ КДЦАК, 2025'!G678</f>
        <v>330</v>
      </c>
    </row>
    <row r="287" spans="1:7">
      <c r="A287" s="83" t="s">
        <v>3271</v>
      </c>
      <c r="B287" s="84">
        <f>'[1]Прейскурант КГБУЗ КДЦАК, 2025'!B760</f>
        <v>62803</v>
      </c>
      <c r="C287" s="85" t="str">
        <f>'[1]Прейскурант КГБУЗ КДЦАК, 2025'!C760</f>
        <v>А26.06.018</v>
      </c>
      <c r="D287" s="85" t="str">
        <f>'[1]Прейскурант КГБУЗ КДЦАК, 2025'!D760</f>
        <v>Определение атител к хламидии трихоматис (Chlamydia trachomatis) в крови</v>
      </c>
      <c r="E287" s="85" t="str">
        <f>'[1]Прейскурант КГБУЗ КДЦАК, 2025'!E760</f>
        <v>1 исследование</v>
      </c>
      <c r="F287" s="76">
        <f>'[1]Прейскурант КГБУЗ КДЦАК, 2025'!F760</f>
        <v>470</v>
      </c>
      <c r="G287" s="76">
        <f>'[1]Прейскурант КГБУЗ КДЦАК, 2025'!G760</f>
        <v>470</v>
      </c>
    </row>
    <row r="288" spans="1:7">
      <c r="A288" s="83" t="s">
        <v>3272</v>
      </c>
      <c r="B288" s="84">
        <f>'[1]Прейскурант КГБУЗ КДЦАК, 2025'!B749</f>
        <v>62945</v>
      </c>
      <c r="C288" s="85" t="str">
        <f>'[1]Прейскурант КГБУЗ КДЦАК, 2025'!C749</f>
        <v>A26.20.026.001</v>
      </c>
      <c r="D288" s="85" t="str">
        <f>'[1]Прейскурант КГБУЗ КДЦАК, 2025'!D749</f>
        <v>Определение ДНК трихомонас вагиналис (Trichomonas vaginalis) в отделяемом слизистых оболочек женских половых органов методом ПЦР</v>
      </c>
      <c r="E288" s="85" t="str">
        <f>'[1]Прейскурант КГБУЗ КДЦАК, 2025'!E749</f>
        <v>1 исследование</v>
      </c>
      <c r="F288" s="76">
        <f>'[1]Прейскурант КГБУЗ КДЦАК, 2025'!F749</f>
        <v>330</v>
      </c>
      <c r="G288" s="76">
        <f>'[1]Прейскурант КГБУЗ КДЦАК, 2025'!G749</f>
        <v>330</v>
      </c>
    </row>
    <row r="289" spans="1:7">
      <c r="A289" s="83" t="s">
        <v>3273</v>
      </c>
      <c r="B289" s="84">
        <f>'[1]Прейскурант КГБУЗ КДЦАК, 2025'!B657</f>
        <v>62460</v>
      </c>
      <c r="C289" s="85" t="str">
        <f>'[1]Прейскурант КГБУЗ КДЦАК, 2025'!C657</f>
        <v>А26.06.036</v>
      </c>
      <c r="D289" s="85" t="str">
        <f>'[1]Прейскурант КГБУЗ КДЦАК, 2025'!D657</f>
        <v>Определение антигена (HbsAg) вируса гепатита B (Hepatitis B virus) в крови</v>
      </c>
      <c r="E289" s="85" t="str">
        <f>'[1]Прейскурант КГБУЗ КДЦАК, 2025'!E657</f>
        <v>1 исследование</v>
      </c>
      <c r="F289" s="76">
        <f>'[1]Прейскурант КГБУЗ КДЦАК, 2025'!F657</f>
        <v>320</v>
      </c>
      <c r="G289" s="76">
        <f>'[1]Прейскурант КГБУЗ КДЦАК, 2025'!G657</f>
        <v>320</v>
      </c>
    </row>
    <row r="290" spans="1:7">
      <c r="A290" s="83" t="s">
        <v>3274</v>
      </c>
      <c r="B290" s="84">
        <f>'[1]Прейскурант КГБУЗ КДЦАК, 2025'!B663</f>
        <v>62309</v>
      </c>
      <c r="C290" s="85" t="str">
        <f>'[1]Прейскурант КГБУЗ КДЦАК, 2025'!C663</f>
        <v>A26.06.041</v>
      </c>
      <c r="D290" s="85" t="str">
        <f>'[1]Прейскурант КГБУЗ КДЦАК, 2025'!D663</f>
        <v>Определение антител к вирусу гепатита С (Hepatitis C virus) в крови</v>
      </c>
      <c r="E290" s="85" t="str">
        <f>'[1]Прейскурант КГБУЗ КДЦАК, 2025'!E663</f>
        <v>1 исследование</v>
      </c>
      <c r="F290" s="76">
        <f>'[1]Прейскурант КГБУЗ КДЦАК, 2025'!F663</f>
        <v>240</v>
      </c>
      <c r="G290" s="76">
        <f>'[1]Прейскурант КГБУЗ КДЦАК, 2025'!G663</f>
        <v>240</v>
      </c>
    </row>
    <row r="291" spans="1:7">
      <c r="A291" s="83" t="s">
        <v>3275</v>
      </c>
      <c r="B291" s="84">
        <f>'[1]Прейскурант КГБУЗ КДЦАК, 2025'!B645</f>
        <v>62311</v>
      </c>
      <c r="C291" s="85" t="str">
        <f>'[1]Прейскурант КГБУЗ КДЦАК, 2025'!C645</f>
        <v>А26.06.049.001</v>
      </c>
      <c r="D291" s="85" t="str">
        <f>'[1]Прейскурант КГБУЗ КДЦАК, 2025'!D645</f>
        <v>Исследование уровня антител классов M, G (IgM, IgG) к вирусу иммунодефицита человека ВИЧ-1/2 и антигена p24 (Human immunodeficiency virus HIV 1/2+Agp24) в крови</v>
      </c>
      <c r="E291" s="85" t="str">
        <f>'[1]Прейскурант КГБУЗ КДЦАК, 2025'!E645</f>
        <v>1 исследование</v>
      </c>
      <c r="F291" s="76">
        <f>'[1]Прейскурант КГБУЗ КДЦАК, 2025'!F645</f>
        <v>290</v>
      </c>
      <c r="G291" s="76">
        <f>'[1]Прейскурант КГБУЗ КДЦАК, 2025'!G645</f>
        <v>290</v>
      </c>
    </row>
    <row r="292" spans="1:7">
      <c r="A292" s="83" t="s">
        <v>3276</v>
      </c>
      <c r="B292" s="84">
        <f>'[1]Прейскурант КГБУЗ КДЦАК, 2025'!B724</f>
        <v>62709</v>
      </c>
      <c r="C292" s="85" t="str">
        <f>'[1]Прейскурант КГБУЗ КДЦАК, 2025'!C724</f>
        <v>А26.20.009.003</v>
      </c>
      <c r="D292" s="85" t="str">
        <f>'[1]Прейскурант КГБУЗ КДЦАК, 2025'!D724</f>
        <v>Определение ДНК вирусов папилломы человека (Papilloma virus) высокого канцерогенного риска в отделяемом (соскобе) из цервикального канала методом ПЦР, количественное исследование</v>
      </c>
      <c r="E292" s="85" t="str">
        <f>'[1]Прейскурант КГБУЗ КДЦАК, 2025'!E724</f>
        <v>1 исследование</v>
      </c>
      <c r="F292" s="76">
        <f>'[1]Прейскурант КГБУЗ КДЦАК, 2025'!F724</f>
        <v>1070</v>
      </c>
      <c r="G292" s="76">
        <f>'[1]Прейскурант КГБУЗ КДЦАК, 2025'!G724</f>
        <v>1070</v>
      </c>
    </row>
    <row r="293" spans="1:7">
      <c r="A293" s="83" t="s">
        <v>3277</v>
      </c>
      <c r="B293" s="84">
        <f>'[1]Прейскурант КГБУЗ КДЦАК, 2025'!B671</f>
        <v>62723</v>
      </c>
      <c r="C293" s="85" t="str">
        <f>'[1]Прейскурант КГБУЗ КДЦАК, 2025'!C671</f>
        <v>A26.20.010</v>
      </c>
      <c r="D293" s="85" t="str">
        <f>'[1]Прейскурант КГБУЗ КДЦАК, 2025'!D671</f>
        <v>Молекулярно-биологическое исследование отделяемого из цервикального канала на вирус простого герпеса 1 и 2 типов (Herpes simplex virus types 1, 2)</v>
      </c>
      <c r="E293" s="85" t="str">
        <f>'[1]Прейскурант КГБУЗ КДЦАК, 2025'!E671</f>
        <v>1 исследование</v>
      </c>
      <c r="F293" s="76">
        <f>'[1]Прейскурант КГБУЗ КДЦАК, 2025'!F671</f>
        <v>340</v>
      </c>
      <c r="G293" s="76">
        <f>'[1]Прейскурант КГБУЗ КДЦАК, 2025'!G671</f>
        <v>340</v>
      </c>
    </row>
    <row r="294" spans="1:7">
      <c r="A294" s="121" t="s">
        <v>3278</v>
      </c>
      <c r="B294" s="121"/>
      <c r="C294" s="124" t="s">
        <v>3279</v>
      </c>
      <c r="D294" s="124"/>
      <c r="E294" s="124"/>
      <c r="F294" s="80">
        <f>SUM(F295:F307)</f>
        <v>5280</v>
      </c>
      <c r="G294" s="80">
        <f>SUM(G295:G307)</f>
        <v>5688</v>
      </c>
    </row>
    <row r="295" spans="1:7">
      <c r="A295" s="83" t="s">
        <v>3280</v>
      </c>
      <c r="B295" s="84">
        <f>'[1]Прейскурант КГБУЗ КДЦАК, 2025'!B307</f>
        <v>43400</v>
      </c>
      <c r="C295" s="85" t="str">
        <f>'[1]Прейскурант КГБУЗ КДЦАК, 2025'!C307</f>
        <v>A11.28.006</v>
      </c>
      <c r="D295" s="85" t="str">
        <f>'[1]Прейскурант КГБУЗ КДЦАК, 2025'!D307</f>
        <v>Получение уретрального отделяемого</v>
      </c>
      <c r="E295" s="85" t="str">
        <f>'[1]Прейскурант КГБУЗ КДЦАК, 2025'!E307</f>
        <v>1 услуга</v>
      </c>
      <c r="F295" s="76">
        <f>'[1]Прейскурант КГБУЗ КДЦАК, 2025'!F307</f>
        <v>200</v>
      </c>
      <c r="G295" s="76">
        <f>'[1]Прейскурант КГБУЗ КДЦАК, 2025'!G307</f>
        <v>220</v>
      </c>
    </row>
    <row r="296" spans="1:7">
      <c r="A296" s="83" t="s">
        <v>3281</v>
      </c>
      <c r="B296" s="84">
        <f>'[1]Прейскурант КГБУЗ КДЦАК, 2025'!B306</f>
        <v>42700</v>
      </c>
      <c r="C296" s="85" t="str">
        <f>'[1]Прейскурант КГБУЗ КДЦАК, 2025'!C306</f>
        <v>A11.21.004</v>
      </c>
      <c r="D296" s="85" t="str">
        <f>'[1]Прейскурант КГБУЗ КДЦАК, 2025'!D306</f>
        <v>Сбор секрета простаты</v>
      </c>
      <c r="E296" s="85" t="str">
        <f>'[1]Прейскурант КГБУЗ КДЦАК, 2025'!E306</f>
        <v>1 услуга</v>
      </c>
      <c r="F296" s="76">
        <f>'[1]Прейскурант КГБУЗ КДЦАК, 2025'!F306</f>
        <v>380</v>
      </c>
      <c r="G296" s="76">
        <f>'[1]Прейскурант КГБУЗ КДЦАК, 2025'!G306</f>
        <v>418</v>
      </c>
    </row>
    <row r="297" spans="1:7">
      <c r="A297" s="83" t="s">
        <v>3282</v>
      </c>
      <c r="B297" s="84">
        <f>'[1]Прейскурант КГБУЗ КДЦАК, 2025'!B313</f>
        <v>12500</v>
      </c>
      <c r="C297" s="85" t="str">
        <f>'[1]Прейскурант КГБУЗ КДЦАК, 2025'!C313</f>
        <v>A11.12.009</v>
      </c>
      <c r="D297" s="85" t="str">
        <f>'[1]Прейскурант КГБУЗ КДЦАК, 2025'!D313</f>
        <v>Взятие крови из периферической вены</v>
      </c>
      <c r="E297" s="85" t="str">
        <f>'[1]Прейскурант КГБУЗ КДЦАК, 2025'!E313</f>
        <v>1 услуга</v>
      </c>
      <c r="F297" s="76">
        <f>'[1]Прейскурант КГБУЗ КДЦАК, 2025'!F313</f>
        <v>120</v>
      </c>
      <c r="G297" s="76">
        <f>'[1]Прейскурант КГБУЗ КДЦАК, 2025'!G313</f>
        <v>132</v>
      </c>
    </row>
    <row r="298" spans="1:7">
      <c r="A298" s="83" t="s">
        <v>3283</v>
      </c>
      <c r="B298" s="84">
        <f>'[1]Прейскурант КГБУЗ КДЦАК, 2025'!B293</f>
        <v>42500</v>
      </c>
      <c r="C298" s="85" t="str">
        <f>'[1]Прейскурант КГБУЗ КДЦАК, 2025'!C293</f>
        <v>В01.053.001</v>
      </c>
      <c r="D298" s="85" t="str">
        <f>'[1]Прейскурант КГБУЗ КДЦАК, 2025'!D293</f>
        <v>Прием (осмотр, консультация) врача-уролога первичный</v>
      </c>
      <c r="E298" s="85" t="str">
        <f>'[1]Прейскурант КГБУЗ КДЦАК, 2025'!E293</f>
        <v>1 посещение</v>
      </c>
      <c r="F298" s="76">
        <f>'[1]Прейскурант КГБУЗ КДЦАК, 2025'!F293</f>
        <v>1350</v>
      </c>
      <c r="G298" s="76">
        <f>'[1]Прейскурант КГБУЗ КДЦАК, 2025'!G293</f>
        <v>1688</v>
      </c>
    </row>
    <row r="299" spans="1:7">
      <c r="A299" s="83" t="s">
        <v>3284</v>
      </c>
      <c r="B299" s="84">
        <f>'[1]Прейскурант КГБУЗ КДЦАК, 2025'!B739</f>
        <v>62854</v>
      </c>
      <c r="C299" s="85" t="str">
        <f>'[1]Прейскурант КГБУЗ КДЦАК, 2025'!C739</f>
        <v>А26.06.082.002</v>
      </c>
      <c r="D299" s="85" t="str">
        <f>'[1]Прейскурант КГБУЗ КДЦАК, 2025'!D739</f>
        <v>Определение антител к бледной трепонеме (Treponema pallidum) иммуноферментным методом (ИФА) в крови</v>
      </c>
      <c r="E299" s="85" t="str">
        <f>'[1]Прейскурант КГБУЗ КДЦАК, 2025'!E739</f>
        <v>1 исследование</v>
      </c>
      <c r="F299" s="76">
        <f>'[1]Прейскурант КГБУЗ КДЦАК, 2025'!F739</f>
        <v>210</v>
      </c>
      <c r="G299" s="76">
        <f>'[1]Прейскурант КГБУЗ КДЦАК, 2025'!G739</f>
        <v>210</v>
      </c>
    </row>
    <row r="300" spans="1:7">
      <c r="A300" s="83" t="s">
        <v>3285</v>
      </c>
      <c r="B300" s="84">
        <f>'[1]Прейскурант КГБУЗ КДЦАК, 2025'!B679</f>
        <v>62952</v>
      </c>
      <c r="C300" s="85" t="str">
        <f>'[1]Прейскурант КГБУЗ КДЦАК, 2025'!C679</f>
        <v>A26.21.038.001</v>
      </c>
      <c r="D300" s="85" t="str">
        <f>'[1]Прейскурант КГБУЗ КДЦАК, 2025'!D679</f>
        <v>Определение ДНК гонококка (Neiseria gonorrhoeae) в секрете простаты методом ПЦР</v>
      </c>
      <c r="E300" s="85" t="str">
        <f>'[1]Прейскурант КГБУЗ КДЦАК, 2025'!E679</f>
        <v>1 исследование</v>
      </c>
      <c r="F300" s="76">
        <f>'[1]Прейскурант КГБУЗ КДЦАК, 2025'!F679</f>
        <v>330</v>
      </c>
      <c r="G300" s="76">
        <f>'[1]Прейскурант КГБУЗ КДЦАК, 2025'!G679</f>
        <v>330</v>
      </c>
    </row>
    <row r="301" spans="1:7">
      <c r="A301" s="83" t="s">
        <v>3286</v>
      </c>
      <c r="B301" s="84">
        <f>'[1]Прейскурант КГБУЗ КДЦАК, 2025'!B760</f>
        <v>62803</v>
      </c>
      <c r="C301" s="85" t="str">
        <f>'[1]Прейскурант КГБУЗ КДЦАК, 2025'!C760</f>
        <v>А26.06.018</v>
      </c>
      <c r="D301" s="85" t="str">
        <f>'[1]Прейскурант КГБУЗ КДЦАК, 2025'!D760</f>
        <v>Определение атител к хламидии трихоматис (Chlamydia trachomatis) в крови</v>
      </c>
      <c r="E301" s="85" t="str">
        <f>'[1]Прейскурант КГБУЗ КДЦАК, 2025'!E760</f>
        <v>1 исследование</v>
      </c>
      <c r="F301" s="76">
        <f>'[1]Прейскурант КГБУЗ КДЦАК, 2025'!F760</f>
        <v>470</v>
      </c>
      <c r="G301" s="76">
        <f>'[1]Прейскурант КГБУЗ КДЦАК, 2025'!G760</f>
        <v>470</v>
      </c>
    </row>
    <row r="302" spans="1:7">
      <c r="A302" s="83" t="s">
        <v>3287</v>
      </c>
      <c r="B302" s="84">
        <f>'[1]Прейскурант КГБУЗ КДЦАК, 2025'!B750</f>
        <v>62946</v>
      </c>
      <c r="C302" s="85" t="str">
        <f>'[1]Прейскурант КГБУЗ КДЦАК, 2025'!C750</f>
        <v>A26.21.030.001</v>
      </c>
      <c r="D302" s="85" t="str">
        <f>'[1]Прейскурант КГБУЗ КДЦАК, 2025'!D750</f>
        <v>Определение ДНК трихомонас вагиналис (Trichomonas vaginalis) в отделяемом из уретры методом ПЦР</v>
      </c>
      <c r="E302" s="85" t="str">
        <f>'[1]Прейскурант КГБУЗ КДЦАК, 2025'!E750</f>
        <v>1 исследование</v>
      </c>
      <c r="F302" s="76">
        <f>'[1]Прейскурант КГБУЗ КДЦАК, 2025'!F750</f>
        <v>330</v>
      </c>
      <c r="G302" s="76">
        <f>'[1]Прейскурант КГБУЗ КДЦАК, 2025'!G750</f>
        <v>330</v>
      </c>
    </row>
    <row r="303" spans="1:7">
      <c r="A303" s="83" t="s">
        <v>3288</v>
      </c>
      <c r="B303" s="84">
        <f>'[1]Прейскурант КГБУЗ КДЦАК, 2025'!B657</f>
        <v>62460</v>
      </c>
      <c r="C303" s="85" t="str">
        <f>'[1]Прейскурант КГБУЗ КДЦАК, 2025'!C657</f>
        <v>А26.06.036</v>
      </c>
      <c r="D303" s="85" t="str">
        <f>'[1]Прейскурант КГБУЗ КДЦАК, 2025'!D657</f>
        <v>Определение антигена (HbsAg) вируса гепатита B (Hepatitis B virus) в крови</v>
      </c>
      <c r="E303" s="85" t="str">
        <f>'[1]Прейскурант КГБУЗ КДЦАК, 2025'!E657</f>
        <v>1 исследование</v>
      </c>
      <c r="F303" s="76">
        <f>'[1]Прейскурант КГБУЗ КДЦАК, 2025'!F657</f>
        <v>320</v>
      </c>
      <c r="G303" s="76">
        <f>'[1]Прейскурант КГБУЗ КДЦАК, 2025'!G657</f>
        <v>320</v>
      </c>
    </row>
    <row r="304" spans="1:7">
      <c r="A304" s="83" t="s">
        <v>3289</v>
      </c>
      <c r="B304" s="84">
        <f>'[1]Прейскурант КГБУЗ КДЦАК, 2025'!B663</f>
        <v>62309</v>
      </c>
      <c r="C304" s="85" t="str">
        <f>'[1]Прейскурант КГБУЗ КДЦАК, 2025'!C663</f>
        <v>A26.06.041</v>
      </c>
      <c r="D304" s="85" t="str">
        <f>'[1]Прейскурант КГБУЗ КДЦАК, 2025'!D663</f>
        <v>Определение антител к вирусу гепатита С (Hepatitis C virus) в крови</v>
      </c>
      <c r="E304" s="85" t="str">
        <f>'[1]Прейскурант КГБУЗ КДЦАК, 2025'!E663</f>
        <v>1 исследование</v>
      </c>
      <c r="F304" s="76">
        <f>'[1]Прейскурант КГБУЗ КДЦАК, 2025'!F663</f>
        <v>240</v>
      </c>
      <c r="G304" s="76">
        <f>'[1]Прейскурант КГБУЗ КДЦАК, 2025'!G663</f>
        <v>240</v>
      </c>
    </row>
    <row r="305" spans="1:7">
      <c r="A305" s="83" t="s">
        <v>3290</v>
      </c>
      <c r="B305" s="84">
        <f>'[1]Прейскурант КГБУЗ КДЦАК, 2025'!B645</f>
        <v>62311</v>
      </c>
      <c r="C305" s="85" t="str">
        <f>'[1]Прейскурант КГБУЗ КДЦАК, 2025'!C645</f>
        <v>А26.06.049.001</v>
      </c>
      <c r="D305" s="85" t="str">
        <f>'[1]Прейскурант КГБУЗ КДЦАК, 2025'!D645</f>
        <v>Исследование уровня антител классов M, G (IgM, IgG) к вирусу иммунодефицита человека ВИЧ-1/2 и антигена p24 (Human immunodeficiency virus HIV 1/2+Agp24) в крови</v>
      </c>
      <c r="E305" s="85" t="str">
        <f>'[1]Прейскурант КГБУЗ КДЦАК, 2025'!E645</f>
        <v>1 исследование</v>
      </c>
      <c r="F305" s="76">
        <f>'[1]Прейскурант КГБУЗ КДЦАК, 2025'!F645</f>
        <v>290</v>
      </c>
      <c r="G305" s="76">
        <f>'[1]Прейскурант КГБУЗ КДЦАК, 2025'!G645</f>
        <v>290</v>
      </c>
    </row>
    <row r="306" spans="1:7">
      <c r="A306" s="83" t="s">
        <v>3291</v>
      </c>
      <c r="B306" s="84">
        <f>'[1]Прейскурант КГБУЗ КДЦАК, 2025'!B725</f>
        <v>62747</v>
      </c>
      <c r="C306" s="85" t="str">
        <f>'[1]Прейскурант КГБУЗ КДЦАК, 2025'!C725</f>
        <v>A26.21.008</v>
      </c>
      <c r="D306" s="85" t="str">
        <f>'[1]Прейскурант КГБУЗ КДЦАК, 2025'!D725</f>
        <v>Молекулярно-биологическое исследование отделяемого из уретры на вирус папилломы человека (Papilloma virus)</v>
      </c>
      <c r="E306" s="85" t="str">
        <f>'[1]Прейскурант КГБУЗ КДЦАК, 2025'!E725</f>
        <v>1 исследование</v>
      </c>
      <c r="F306" s="76">
        <f>'[1]Прейскурант КГБУЗ КДЦАК, 2025'!F725</f>
        <v>700</v>
      </c>
      <c r="G306" s="76">
        <f>'[1]Прейскурант КГБУЗ КДЦАК, 2025'!G725</f>
        <v>700</v>
      </c>
    </row>
    <row r="307" spans="1:7">
      <c r="A307" s="83" t="s">
        <v>3292</v>
      </c>
      <c r="B307" s="84">
        <f>'[1]Прейскурант КГБУЗ КДЦАК, 2025'!B672</f>
        <v>62794</v>
      </c>
      <c r="C307" s="85" t="str">
        <f>'[1]Прейскурант КГБУЗ КДЦАК, 2025'!C672</f>
        <v>A26.21.009</v>
      </c>
      <c r="D307" s="85" t="str">
        <f>'[1]Прейскурант КГБУЗ КДЦАК, 2025'!D672</f>
        <v>Молекулярно-биологическое исследование отделяемого из уретры на вирус простого герпеса 1 и 2 типов (Herpes simplex virus types 1, 2)</v>
      </c>
      <c r="E307" s="85" t="str">
        <f>'[1]Прейскурант КГБУЗ КДЦАК, 2025'!E672</f>
        <v>1 исследование</v>
      </c>
      <c r="F307" s="76">
        <f>'[1]Прейскурант КГБУЗ КДЦАК, 2025'!F672</f>
        <v>340</v>
      </c>
      <c r="G307" s="76">
        <f>'[1]Прейскурант КГБУЗ КДЦАК, 2025'!G672</f>
        <v>340</v>
      </c>
    </row>
    <row r="308" spans="1:7">
      <c r="A308" s="121" t="s">
        <v>3293</v>
      </c>
      <c r="B308" s="121"/>
      <c r="C308" s="124" t="s">
        <v>3294</v>
      </c>
      <c r="D308" s="124"/>
      <c r="E308" s="124"/>
      <c r="F308" s="80">
        <f>SUM(F309:F325)</f>
        <v>7220</v>
      </c>
      <c r="G308" s="80">
        <f>SUM(G309:G325)</f>
        <v>7610</v>
      </c>
    </row>
    <row r="309" spans="1:7">
      <c r="A309" s="83" t="s">
        <v>3295</v>
      </c>
      <c r="B309" s="84">
        <f>'[1]Прейскурант КГБУЗ КДЦАК, 2025'!B36</f>
        <v>43300</v>
      </c>
      <c r="C309" s="85" t="str">
        <f>'[1]Прейскурант КГБУЗ КДЦАК, 2025'!C36</f>
        <v>A11.20.005</v>
      </c>
      <c r="D309" s="85" t="str">
        <f>'[1]Прейскурант КГБУЗ КДЦАК, 2025'!D36</f>
        <v>Получение влагалищного мазка</v>
      </c>
      <c r="E309" s="85" t="str">
        <f>'[1]Прейскурант КГБУЗ КДЦАК, 2025'!E36</f>
        <v>1 услуга</v>
      </c>
      <c r="F309" s="76">
        <f>'[1]Прейскурант КГБУЗ КДЦАК, 2025'!F36</f>
        <v>200</v>
      </c>
      <c r="G309" s="76">
        <f>'[1]Прейскурант КГБУЗ КДЦАК, 2025'!G36</f>
        <v>220</v>
      </c>
    </row>
    <row r="310" spans="1:7">
      <c r="A310" s="83" t="s">
        <v>3296</v>
      </c>
      <c r="B310" s="84">
        <f>'[1]Прейскурант КГБУЗ КДЦАК, 2025'!B35</f>
        <v>44300</v>
      </c>
      <c r="C310" s="85" t="str">
        <f>'[1]Прейскурант КГБУЗ КДЦАК, 2025'!C35</f>
        <v>А11.20.002</v>
      </c>
      <c r="D310" s="85" t="str">
        <f>'[1]Прейскурант КГБУЗ КДЦАК, 2025'!D35</f>
        <v>Получение цервикального мазка (ПЦР)</v>
      </c>
      <c r="E310" s="85" t="str">
        <f>'[1]Прейскурант КГБУЗ КДЦАК, 2025'!E35</f>
        <v>1 услуга</v>
      </c>
      <c r="F310" s="76">
        <f>'[1]Прейскурант КГБУЗ КДЦАК, 2025'!F35</f>
        <v>200</v>
      </c>
      <c r="G310" s="76">
        <f>'[1]Прейскурант КГБУЗ КДЦАК, 2025'!G35</f>
        <v>220</v>
      </c>
    </row>
    <row r="311" spans="1:7">
      <c r="A311" s="83" t="s">
        <v>3297</v>
      </c>
      <c r="B311" s="84">
        <f>'[1]Прейскурант КГБУЗ КДЦАК, 2025'!B19</f>
        <v>11400</v>
      </c>
      <c r="C311" s="85" t="str">
        <f>'[1]Прейскурант КГБУЗ КДЦАК, 2025'!C19</f>
        <v>В01.001.001</v>
      </c>
      <c r="D311" s="85" t="str">
        <f>'[1]Прейскурант КГБУЗ КДЦАК, 2025'!D19</f>
        <v>Прием (осмотр, консультация) врача-акушера-гинеколога первичный</v>
      </c>
      <c r="E311" s="85" t="str">
        <f>'[1]Прейскурант КГБУЗ КДЦАК, 2025'!E19</f>
        <v>1 посещение</v>
      </c>
      <c r="F311" s="76">
        <f>'[1]Прейскурант КГБУЗ КДЦАК, 2025'!F19</f>
        <v>1350</v>
      </c>
      <c r="G311" s="76">
        <f>'[1]Прейскурант КГБУЗ КДЦАК, 2025'!G19</f>
        <v>1688</v>
      </c>
    </row>
    <row r="312" spans="1:7">
      <c r="A312" s="83" t="s">
        <v>3298</v>
      </c>
      <c r="B312" s="84">
        <f>'[1]Прейскурант КГБУЗ КДЦАК, 2025'!B313</f>
        <v>12500</v>
      </c>
      <c r="C312" s="85" t="str">
        <f>'[1]Прейскурант КГБУЗ КДЦАК, 2025'!C313</f>
        <v>A11.12.009</v>
      </c>
      <c r="D312" s="85" t="str">
        <f>'[1]Прейскурант КГБУЗ КДЦАК, 2025'!D313</f>
        <v>Взятие крови из периферической вены</v>
      </c>
      <c r="E312" s="85" t="str">
        <f>'[1]Прейскурант КГБУЗ КДЦАК, 2025'!E313</f>
        <v>1 услуга</v>
      </c>
      <c r="F312" s="76">
        <f>'[1]Прейскурант КГБУЗ КДЦАК, 2025'!F313</f>
        <v>120</v>
      </c>
      <c r="G312" s="76">
        <f>'[1]Прейскурант КГБУЗ КДЦАК, 2025'!G313</f>
        <v>132</v>
      </c>
    </row>
    <row r="313" spans="1:7">
      <c r="A313" s="83" t="s">
        <v>3299</v>
      </c>
      <c r="B313" s="84">
        <f>'[1]Прейскурант КГБУЗ КДЦАК, 2025'!B739</f>
        <v>62854</v>
      </c>
      <c r="C313" s="85" t="str">
        <f>'[1]Прейскурант КГБУЗ КДЦАК, 2025'!C739</f>
        <v>А26.06.082.002</v>
      </c>
      <c r="D313" s="85" t="str">
        <f>'[1]Прейскурант КГБУЗ КДЦАК, 2025'!D739</f>
        <v>Определение антител к бледной трепонеме (Treponema pallidum) иммуноферментным методом (ИФА) в крови</v>
      </c>
      <c r="E313" s="85" t="str">
        <f>'[1]Прейскурант КГБУЗ КДЦАК, 2025'!E739</f>
        <v>1 исследование</v>
      </c>
      <c r="F313" s="76">
        <f>'[1]Прейскурант КГБУЗ КДЦАК, 2025'!F739</f>
        <v>210</v>
      </c>
      <c r="G313" s="76">
        <f>'[1]Прейскурант КГБУЗ КДЦАК, 2025'!G739</f>
        <v>210</v>
      </c>
    </row>
    <row r="314" spans="1:7">
      <c r="A314" s="83" t="s">
        <v>3300</v>
      </c>
      <c r="B314" s="84">
        <f>'[1]Прейскурант КГБУЗ КДЦАК, 2025'!B678</f>
        <v>62951</v>
      </c>
      <c r="C314" s="85" t="str">
        <f>'[1]Прейскурант КГБУЗ КДЦАК, 2025'!C678</f>
        <v>A26.20.022.001</v>
      </c>
      <c r="D314" s="85" t="str">
        <f>'[1]Прейскурант КГБУЗ КДЦАК, 2025'!D678</f>
        <v>Определение ДНК гонококка (Neiseria gonorrhoeae) в отделяемом слизистых оболочек женских половых органов методом ПЦР</v>
      </c>
      <c r="E314" s="85" t="str">
        <f>'[1]Прейскурант КГБУЗ КДЦАК, 2025'!E678</f>
        <v>1 исследование</v>
      </c>
      <c r="F314" s="76">
        <f>'[1]Прейскурант КГБУЗ КДЦАК, 2025'!F678</f>
        <v>330</v>
      </c>
      <c r="G314" s="76">
        <f>'[1]Прейскурант КГБУЗ КДЦАК, 2025'!G678</f>
        <v>330</v>
      </c>
    </row>
    <row r="315" spans="1:7">
      <c r="A315" s="83" t="s">
        <v>3301</v>
      </c>
      <c r="B315" s="84">
        <f>'[1]Прейскурант КГБУЗ КДЦАК, 2025'!B760</f>
        <v>62803</v>
      </c>
      <c r="C315" s="85" t="str">
        <f>'[1]Прейскурант КГБУЗ КДЦАК, 2025'!C760</f>
        <v>А26.06.018</v>
      </c>
      <c r="D315" s="85" t="str">
        <f>'[1]Прейскурант КГБУЗ КДЦАК, 2025'!D760</f>
        <v>Определение атител к хламидии трихоматис (Chlamydia trachomatis) в крови</v>
      </c>
      <c r="E315" s="85" t="str">
        <f>'[1]Прейскурант КГБУЗ КДЦАК, 2025'!E760</f>
        <v>1 исследование</v>
      </c>
      <c r="F315" s="76">
        <f>'[1]Прейскурант КГБУЗ КДЦАК, 2025'!F760</f>
        <v>470</v>
      </c>
      <c r="G315" s="76">
        <f>'[1]Прейскурант КГБУЗ КДЦАК, 2025'!G760</f>
        <v>470</v>
      </c>
    </row>
    <row r="316" spans="1:7">
      <c r="A316" s="83" t="s">
        <v>3302</v>
      </c>
      <c r="B316" s="84">
        <f>'[1]Прейскурант КГБУЗ КДЦАК, 2025'!B749</f>
        <v>62945</v>
      </c>
      <c r="C316" s="85" t="str">
        <f>'[1]Прейскурант КГБУЗ КДЦАК, 2025'!C749</f>
        <v>A26.20.026.001</v>
      </c>
      <c r="D316" s="85" t="str">
        <f>'[1]Прейскурант КГБУЗ КДЦАК, 2025'!D749</f>
        <v>Определение ДНК трихомонас вагиналис (Trichomonas vaginalis) в отделяемом слизистых оболочек женских половых органов методом ПЦР</v>
      </c>
      <c r="E316" s="85" t="str">
        <f>'[1]Прейскурант КГБУЗ КДЦАК, 2025'!E749</f>
        <v>1 исследование</v>
      </c>
      <c r="F316" s="76">
        <f>'[1]Прейскурант КГБУЗ КДЦАК, 2025'!F749</f>
        <v>330</v>
      </c>
      <c r="G316" s="76">
        <f>'[1]Прейскурант КГБУЗ КДЦАК, 2025'!G749</f>
        <v>330</v>
      </c>
    </row>
    <row r="317" spans="1:7">
      <c r="A317" s="83" t="s">
        <v>3303</v>
      </c>
      <c r="B317" s="84">
        <f>'[1]Прейскурант КГБУЗ КДЦАК, 2025'!B657</f>
        <v>62460</v>
      </c>
      <c r="C317" s="85" t="str">
        <f>'[1]Прейскурант КГБУЗ КДЦАК, 2025'!C657</f>
        <v>А26.06.036</v>
      </c>
      <c r="D317" s="85" t="str">
        <f>'[1]Прейскурант КГБУЗ КДЦАК, 2025'!D657</f>
        <v>Определение антигена (HbsAg) вируса гепатита B (Hepatitis B virus) в крови</v>
      </c>
      <c r="E317" s="85" t="str">
        <f>'[1]Прейскурант КГБУЗ КДЦАК, 2025'!E657</f>
        <v>1 исследование</v>
      </c>
      <c r="F317" s="76">
        <f>'[1]Прейскурант КГБУЗ КДЦАК, 2025'!F657</f>
        <v>320</v>
      </c>
      <c r="G317" s="76">
        <f>'[1]Прейскурант КГБУЗ КДЦАК, 2025'!G657</f>
        <v>320</v>
      </c>
    </row>
    <row r="318" spans="1:7">
      <c r="A318" s="83" t="s">
        <v>3304</v>
      </c>
      <c r="B318" s="84">
        <f>'[1]Прейскурант КГБУЗ КДЦАК, 2025'!B663</f>
        <v>62309</v>
      </c>
      <c r="C318" s="85" t="str">
        <f>'[1]Прейскурант КГБУЗ КДЦАК, 2025'!C663</f>
        <v>A26.06.041</v>
      </c>
      <c r="D318" s="85" t="str">
        <f>'[1]Прейскурант КГБУЗ КДЦАК, 2025'!D663</f>
        <v>Определение антител к вирусу гепатита С (Hepatitis C virus) в крови</v>
      </c>
      <c r="E318" s="85" t="str">
        <f>'[1]Прейскурант КГБУЗ КДЦАК, 2025'!E663</f>
        <v>1 исследование</v>
      </c>
      <c r="F318" s="76">
        <f>'[1]Прейскурант КГБУЗ КДЦАК, 2025'!F663</f>
        <v>240</v>
      </c>
      <c r="G318" s="76">
        <f>'[1]Прейскурант КГБУЗ КДЦАК, 2025'!G663</f>
        <v>240</v>
      </c>
    </row>
    <row r="319" spans="1:7">
      <c r="A319" s="83" t="s">
        <v>3305</v>
      </c>
      <c r="B319" s="84">
        <f>'[1]Прейскурант КГБУЗ КДЦАК, 2025'!B645</f>
        <v>62311</v>
      </c>
      <c r="C319" s="85" t="str">
        <f>'[1]Прейскурант КГБУЗ КДЦАК, 2025'!C645</f>
        <v>А26.06.049.001</v>
      </c>
      <c r="D319" s="85" t="str">
        <f>'[1]Прейскурант КГБУЗ КДЦАК, 2025'!D645</f>
        <v>Исследование уровня антител классов M, G (IgM, IgG) к вирусу иммунодефицита человека ВИЧ-1/2 и антигена p24 (Human immunodeficiency virus HIV 1/2+Agp24) в крови</v>
      </c>
      <c r="E319" s="85" t="str">
        <f>'[1]Прейскурант КГБУЗ КДЦАК, 2025'!E645</f>
        <v>1 исследование</v>
      </c>
      <c r="F319" s="76">
        <f>'[1]Прейскурант КГБУЗ КДЦАК, 2025'!F645</f>
        <v>290</v>
      </c>
      <c r="G319" s="76">
        <f>'[1]Прейскурант КГБУЗ КДЦАК, 2025'!G645</f>
        <v>290</v>
      </c>
    </row>
    <row r="320" spans="1:7">
      <c r="A320" s="83" t="s">
        <v>3306</v>
      </c>
      <c r="B320" s="84">
        <f>'[1]Прейскурант КГБУЗ КДЦАК, 2025'!B724</f>
        <v>62709</v>
      </c>
      <c r="C320" s="85" t="str">
        <f>'[1]Прейскурант КГБУЗ КДЦАК, 2025'!C724</f>
        <v>А26.20.009.003</v>
      </c>
      <c r="D320" s="85" t="str">
        <f>'[1]Прейскурант КГБУЗ КДЦАК, 2025'!D724</f>
        <v>Определение ДНК вирусов папилломы человека (Papilloma virus) высокого канцерогенного риска в отделяемом (соскобе) из цервикального канала методом ПЦР, количественное исследование</v>
      </c>
      <c r="E320" s="85" t="str">
        <f>'[1]Прейскурант КГБУЗ КДЦАК, 2025'!E724</f>
        <v>1 исследование</v>
      </c>
      <c r="F320" s="76">
        <f>'[1]Прейскурант КГБУЗ КДЦАК, 2025'!F724</f>
        <v>1070</v>
      </c>
      <c r="G320" s="76">
        <f>'[1]Прейскурант КГБУЗ КДЦАК, 2025'!G724</f>
        <v>1070</v>
      </c>
    </row>
    <row r="321" spans="1:7">
      <c r="A321" s="83" t="s">
        <v>3307</v>
      </c>
      <c r="B321" s="84">
        <f>'[1]Прейскурант КГБУЗ КДЦАК, 2025'!B671</f>
        <v>62723</v>
      </c>
      <c r="C321" s="85" t="str">
        <f>'[1]Прейскурант КГБУЗ КДЦАК, 2025'!C671</f>
        <v>A26.20.010</v>
      </c>
      <c r="D321" s="85" t="str">
        <f>'[1]Прейскурант КГБУЗ КДЦАК, 2025'!D671</f>
        <v>Молекулярно-биологическое исследование отделяемого из цервикального канала на вирус простого герпеса 1 и 2 типов (Herpes simplex virus types 1, 2)</v>
      </c>
      <c r="E321" s="85" t="str">
        <f>'[1]Прейскурант КГБУЗ КДЦАК, 2025'!E671</f>
        <v>1 исследование</v>
      </c>
      <c r="F321" s="76">
        <f>'[1]Прейскурант КГБУЗ КДЦАК, 2025'!F671</f>
        <v>340</v>
      </c>
      <c r="G321" s="76">
        <f>'[1]Прейскурант КГБУЗ КДЦАК, 2025'!G671</f>
        <v>340</v>
      </c>
    </row>
    <row r="322" spans="1:7">
      <c r="A322" s="83" t="s">
        <v>3308</v>
      </c>
      <c r="B322" s="84">
        <f>'[1]Прейскурант КГБУЗ КДЦАК, 2025'!B716</f>
        <v>62947</v>
      </c>
      <c r="C322" s="85" t="str">
        <f>'[1]Прейскурант КГБУЗ КДЦАК, 2025'!C716</f>
        <v>A26.20.027.001</v>
      </c>
      <c r="D322" s="85" t="str">
        <f>'[1]Прейскурант КГБУЗ КДЦАК, 2025'!D716</f>
        <v>Определение ДНК микоплазмы гениталиум (Mycoplasma genitalium) в отделяемом слизистых оболочек женских половых органов методом ПЦР</v>
      </c>
      <c r="E322" s="85" t="str">
        <f>'[1]Прейскурант КГБУЗ КДЦАК, 2025'!E716</f>
        <v>1 исследование</v>
      </c>
      <c r="F322" s="76">
        <f>'[1]Прейскурант КГБУЗ КДЦАК, 2025'!F716</f>
        <v>330</v>
      </c>
      <c r="G322" s="76">
        <f>'[1]Прейскурант КГБУЗ КДЦАК, 2025'!G716</f>
        <v>330</v>
      </c>
    </row>
    <row r="323" spans="1:7">
      <c r="A323" s="83" t="s">
        <v>3309</v>
      </c>
      <c r="B323" s="84">
        <f>'[1]Прейскурант КГБУЗ КДЦАК, 2025'!B764</f>
        <v>62711</v>
      </c>
      <c r="C323" s="85" t="str">
        <f>'[1]Прейскурант КГБУЗ КДЦАК, 2025'!C764</f>
        <v>A26.05.017</v>
      </c>
      <c r="D323" s="85" t="str">
        <f>'[1]Прейскурант КГБУЗ КДЦАК, 2025'!D764</f>
        <v>Молекулярно-биологическое исследование крови на цитомегаловирус (Cytomegalovirus)</v>
      </c>
      <c r="E323" s="85" t="str">
        <f>'[1]Прейскурант КГБУЗ КДЦАК, 2025'!E764</f>
        <v>1 исследование</v>
      </c>
      <c r="F323" s="76">
        <f>'[1]Прейскурант КГБУЗ КДЦАК, 2025'!F764</f>
        <v>410</v>
      </c>
      <c r="G323" s="76">
        <f>'[1]Прейскурант КГБУЗ КДЦАК, 2025'!G764</f>
        <v>410</v>
      </c>
    </row>
    <row r="324" spans="1:7">
      <c r="A324" s="83" t="s">
        <v>3310</v>
      </c>
      <c r="B324" s="84">
        <f>'[1]Прейскурант КГБУЗ КДЦАК, 2025'!B754</f>
        <v>62943</v>
      </c>
      <c r="C324" s="85" t="str">
        <f>'[1]Прейскурант КГБУЗ КДЦАК, 2025'!C754</f>
        <v>A26.20.029.001</v>
      </c>
      <c r="D324" s="85" t="str">
        <f>'[1]Прейскурант КГБУЗ КДЦАК, 2025'!D754</f>
        <v>Определение ДНК уреаплазм (Ureaplasma spp.) в отделяемом слизистых оболочек женских половых органов методом ПЦР, качественное исследование</v>
      </c>
      <c r="E324" s="85" t="str">
        <f>'[1]Прейскурант КГБУЗ КДЦАК, 2025'!E754</f>
        <v>1 исследование</v>
      </c>
      <c r="F324" s="76">
        <f>'[1]Прейскурант КГБУЗ КДЦАК, 2025'!F754</f>
        <v>330</v>
      </c>
      <c r="G324" s="76">
        <f>'[1]Прейскурант КГБУЗ КДЦАК, 2025'!G754</f>
        <v>330</v>
      </c>
    </row>
    <row r="325" spans="1:7">
      <c r="A325" s="83" t="s">
        <v>3311</v>
      </c>
      <c r="B325" s="84">
        <f>'[1]Прейскурант КГБУЗ КДЦАК, 2025'!B654</f>
        <v>62703</v>
      </c>
      <c r="C325" s="85" t="str">
        <f>'[1]Прейскурант КГБУЗ КДЦАК, 2025'!C654</f>
        <v>A26.05.023</v>
      </c>
      <c r="D325" s="85" t="str">
        <f>'[1]Прейскурант КГБУЗ КДЦАК, 2025'!D654</f>
        <v>Молекулярно-биологическое исследование крови на вирус гепатита D (Hepatitis D virus)</v>
      </c>
      <c r="E325" s="85" t="str">
        <f>'[1]Прейскурант КГБУЗ КДЦАК, 2025'!E654</f>
        <v>1 исследование</v>
      </c>
      <c r="F325" s="76">
        <f>'[1]Прейскурант КГБУЗ КДЦАК, 2025'!F654</f>
        <v>680</v>
      </c>
      <c r="G325" s="76">
        <f>'[1]Прейскурант КГБУЗ КДЦАК, 2025'!G654</f>
        <v>680</v>
      </c>
    </row>
    <row r="326" spans="1:7">
      <c r="A326" s="121" t="s">
        <v>3312</v>
      </c>
      <c r="B326" s="121"/>
      <c r="C326" s="124" t="s">
        <v>3313</v>
      </c>
      <c r="D326" s="124"/>
      <c r="E326" s="124"/>
      <c r="F326" s="80">
        <f>SUM(F327:F343)</f>
        <v>7030</v>
      </c>
      <c r="G326" s="80">
        <f>SUM(G327:G343)</f>
        <v>7438</v>
      </c>
    </row>
    <row r="327" spans="1:7">
      <c r="A327" s="83" t="s">
        <v>3314</v>
      </c>
      <c r="B327" s="84">
        <f>'[1]Прейскурант КГБУЗ КДЦАК, 2025'!B307</f>
        <v>43400</v>
      </c>
      <c r="C327" s="85" t="str">
        <f>'[1]Прейскурант КГБУЗ КДЦАК, 2025'!C307</f>
        <v>A11.28.006</v>
      </c>
      <c r="D327" s="85" t="str">
        <f>'[1]Прейскурант КГБУЗ КДЦАК, 2025'!D307</f>
        <v>Получение уретрального отделяемого</v>
      </c>
      <c r="E327" s="85" t="str">
        <f>'[1]Прейскурант КГБУЗ КДЦАК, 2025'!E307</f>
        <v>1 услуга</v>
      </c>
      <c r="F327" s="76">
        <f>'[1]Прейскурант КГБУЗ КДЦАК, 2025'!F307</f>
        <v>200</v>
      </c>
      <c r="G327" s="76">
        <f>'[1]Прейскурант КГБУЗ КДЦАК, 2025'!G307</f>
        <v>220</v>
      </c>
    </row>
    <row r="328" spans="1:7">
      <c r="A328" s="83" t="s">
        <v>3315</v>
      </c>
      <c r="B328" s="84">
        <f>'[1]Прейскурант КГБУЗ КДЦАК, 2025'!B306</f>
        <v>42700</v>
      </c>
      <c r="C328" s="85" t="str">
        <f>'[1]Прейскурант КГБУЗ КДЦАК, 2025'!C306</f>
        <v>A11.21.004</v>
      </c>
      <c r="D328" s="85" t="str">
        <f>'[1]Прейскурант КГБУЗ КДЦАК, 2025'!D306</f>
        <v>Сбор секрета простаты</v>
      </c>
      <c r="E328" s="85" t="str">
        <f>'[1]Прейскурант КГБУЗ КДЦАК, 2025'!E306</f>
        <v>1 услуга</v>
      </c>
      <c r="F328" s="76">
        <f>'[1]Прейскурант КГБУЗ КДЦАК, 2025'!F306</f>
        <v>380</v>
      </c>
      <c r="G328" s="76">
        <f>'[1]Прейскурант КГБУЗ КДЦАК, 2025'!G306</f>
        <v>418</v>
      </c>
    </row>
    <row r="329" spans="1:7">
      <c r="A329" s="83" t="s">
        <v>3316</v>
      </c>
      <c r="B329" s="84">
        <f>'[1]Прейскурант КГБУЗ КДЦАК, 2025'!B293</f>
        <v>42500</v>
      </c>
      <c r="C329" s="85" t="str">
        <f>'[1]Прейскурант КГБУЗ КДЦАК, 2025'!C293</f>
        <v>В01.053.001</v>
      </c>
      <c r="D329" s="85" t="str">
        <f>'[1]Прейскурант КГБУЗ КДЦАК, 2025'!D293</f>
        <v>Прием (осмотр, консультация) врача-уролога первичный</v>
      </c>
      <c r="E329" s="85" t="str">
        <f>'[1]Прейскурант КГБУЗ КДЦАК, 2025'!E293</f>
        <v>1 посещение</v>
      </c>
      <c r="F329" s="76">
        <f>'[1]Прейскурант КГБУЗ КДЦАК, 2025'!F293</f>
        <v>1350</v>
      </c>
      <c r="G329" s="76">
        <f>'[1]Прейскурант КГБУЗ КДЦАК, 2025'!G293</f>
        <v>1688</v>
      </c>
    </row>
    <row r="330" spans="1:7">
      <c r="A330" s="83" t="s">
        <v>3317</v>
      </c>
      <c r="B330" s="84">
        <f>'[1]Прейскурант КГБУЗ КДЦАК, 2025'!B313</f>
        <v>12500</v>
      </c>
      <c r="C330" s="85" t="str">
        <f>'[1]Прейскурант КГБУЗ КДЦАК, 2025'!C313</f>
        <v>A11.12.009</v>
      </c>
      <c r="D330" s="85" t="str">
        <f>'[1]Прейскурант КГБУЗ КДЦАК, 2025'!D313</f>
        <v>Взятие крови из периферической вены</v>
      </c>
      <c r="E330" s="85" t="str">
        <f>'[1]Прейскурант КГБУЗ КДЦАК, 2025'!E313</f>
        <v>1 услуга</v>
      </c>
      <c r="F330" s="76">
        <f>'[1]Прейскурант КГБУЗ КДЦАК, 2025'!F313</f>
        <v>120</v>
      </c>
      <c r="G330" s="76">
        <f>'[1]Прейскурант КГБУЗ КДЦАК, 2025'!G313</f>
        <v>132</v>
      </c>
    </row>
    <row r="331" spans="1:7">
      <c r="A331" s="83" t="s">
        <v>3318</v>
      </c>
      <c r="B331" s="84">
        <f>'[1]Прейскурант КГБУЗ КДЦАК, 2025'!B739</f>
        <v>62854</v>
      </c>
      <c r="C331" s="85" t="str">
        <f>'[1]Прейскурант КГБУЗ КДЦАК, 2025'!C739</f>
        <v>А26.06.082.002</v>
      </c>
      <c r="D331" s="85" t="str">
        <f>'[1]Прейскурант КГБУЗ КДЦАК, 2025'!D739</f>
        <v>Определение антител к бледной трепонеме (Treponema pallidum) иммуноферментным методом (ИФА) в крови</v>
      </c>
      <c r="E331" s="85" t="str">
        <f>'[1]Прейскурант КГБУЗ КДЦАК, 2025'!E739</f>
        <v>1 исследование</v>
      </c>
      <c r="F331" s="76">
        <f>'[1]Прейскурант КГБУЗ КДЦАК, 2025'!F739</f>
        <v>210</v>
      </c>
      <c r="G331" s="76">
        <f>'[1]Прейскурант КГБУЗ КДЦАК, 2025'!G739</f>
        <v>210</v>
      </c>
    </row>
    <row r="332" spans="1:7">
      <c r="A332" s="83" t="s">
        <v>3319</v>
      </c>
      <c r="B332" s="84">
        <f>'[1]Прейскурант КГБУЗ КДЦАК, 2025'!B679</f>
        <v>62952</v>
      </c>
      <c r="C332" s="85" t="str">
        <f>'[1]Прейскурант КГБУЗ КДЦАК, 2025'!C679</f>
        <v>A26.21.038.001</v>
      </c>
      <c r="D332" s="85" t="str">
        <f>'[1]Прейскурант КГБУЗ КДЦАК, 2025'!D679</f>
        <v>Определение ДНК гонококка (Neiseria gonorrhoeae) в секрете простаты методом ПЦР</v>
      </c>
      <c r="E332" s="85" t="str">
        <f>'[1]Прейскурант КГБУЗ КДЦАК, 2025'!E679</f>
        <v>1 исследование</v>
      </c>
      <c r="F332" s="76">
        <f>'[1]Прейскурант КГБУЗ КДЦАК, 2025'!F679</f>
        <v>330</v>
      </c>
      <c r="G332" s="76">
        <f>'[1]Прейскурант КГБУЗ КДЦАК, 2025'!G679</f>
        <v>330</v>
      </c>
    </row>
    <row r="333" spans="1:7">
      <c r="A333" s="83" t="s">
        <v>3320</v>
      </c>
      <c r="B333" s="84">
        <f>'[1]Прейскурант КГБУЗ КДЦАК, 2025'!B760</f>
        <v>62803</v>
      </c>
      <c r="C333" s="85" t="str">
        <f>'[1]Прейскурант КГБУЗ КДЦАК, 2025'!C760</f>
        <v>А26.06.018</v>
      </c>
      <c r="D333" s="85" t="str">
        <f>'[1]Прейскурант КГБУЗ КДЦАК, 2025'!D760</f>
        <v>Определение атител к хламидии трихоматис (Chlamydia trachomatis) в крови</v>
      </c>
      <c r="E333" s="85" t="str">
        <f>'[1]Прейскурант КГБУЗ КДЦАК, 2025'!E760</f>
        <v>1 исследование</v>
      </c>
      <c r="F333" s="76">
        <f>'[1]Прейскурант КГБУЗ КДЦАК, 2025'!F760</f>
        <v>470</v>
      </c>
      <c r="G333" s="76">
        <f>'[1]Прейскурант КГБУЗ КДЦАК, 2025'!G760</f>
        <v>470</v>
      </c>
    </row>
    <row r="334" spans="1:7">
      <c r="A334" s="83" t="s">
        <v>3321</v>
      </c>
      <c r="B334" s="84">
        <f>'[1]Прейскурант КГБУЗ КДЦАК, 2025'!B750</f>
        <v>62946</v>
      </c>
      <c r="C334" s="85" t="str">
        <f>'[1]Прейскурант КГБУЗ КДЦАК, 2025'!C750</f>
        <v>A26.21.030.001</v>
      </c>
      <c r="D334" s="85" t="str">
        <f>'[1]Прейскурант КГБУЗ КДЦАК, 2025'!D750</f>
        <v>Определение ДНК трихомонас вагиналис (Trichomonas vaginalis) в отделяемом из уретры методом ПЦР</v>
      </c>
      <c r="E334" s="85" t="str">
        <f>'[1]Прейскурант КГБУЗ КДЦАК, 2025'!E750</f>
        <v>1 исследование</v>
      </c>
      <c r="F334" s="76">
        <f>'[1]Прейскурант КГБУЗ КДЦАК, 2025'!F750</f>
        <v>330</v>
      </c>
      <c r="G334" s="76">
        <f>'[1]Прейскурант КГБУЗ КДЦАК, 2025'!G750</f>
        <v>330</v>
      </c>
    </row>
    <row r="335" spans="1:7">
      <c r="A335" s="83" t="s">
        <v>3322</v>
      </c>
      <c r="B335" s="84">
        <f>'[1]Прейскурант КГБУЗ КДЦАК, 2025'!B657</f>
        <v>62460</v>
      </c>
      <c r="C335" s="85" t="str">
        <f>'[1]Прейскурант КГБУЗ КДЦАК, 2025'!C657</f>
        <v>А26.06.036</v>
      </c>
      <c r="D335" s="85" t="str">
        <f>'[1]Прейскурант КГБУЗ КДЦАК, 2025'!D657</f>
        <v>Определение антигена (HbsAg) вируса гепатита B (Hepatitis B virus) в крови</v>
      </c>
      <c r="E335" s="85" t="str">
        <f>'[1]Прейскурант КГБУЗ КДЦАК, 2025'!E657</f>
        <v>1 исследование</v>
      </c>
      <c r="F335" s="76">
        <f>'[1]Прейскурант КГБУЗ КДЦАК, 2025'!F657</f>
        <v>320</v>
      </c>
      <c r="G335" s="76">
        <f>'[1]Прейскурант КГБУЗ КДЦАК, 2025'!G657</f>
        <v>320</v>
      </c>
    </row>
    <row r="336" spans="1:7">
      <c r="A336" s="83" t="s">
        <v>3323</v>
      </c>
      <c r="B336" s="84">
        <f>'[1]Прейскурант КГБУЗ КДЦАК, 2025'!B663</f>
        <v>62309</v>
      </c>
      <c r="C336" s="85" t="str">
        <f>'[1]Прейскурант КГБУЗ КДЦАК, 2025'!C663</f>
        <v>A26.06.041</v>
      </c>
      <c r="D336" s="85" t="str">
        <f>'[1]Прейскурант КГБУЗ КДЦАК, 2025'!D663</f>
        <v>Определение антител к вирусу гепатита С (Hepatitis C virus) в крови</v>
      </c>
      <c r="E336" s="85" t="str">
        <f>'[1]Прейскурант КГБУЗ КДЦАК, 2025'!E663</f>
        <v>1 исследование</v>
      </c>
      <c r="F336" s="76">
        <f>'[1]Прейскурант КГБУЗ КДЦАК, 2025'!F663</f>
        <v>240</v>
      </c>
      <c r="G336" s="76">
        <f>'[1]Прейскурант КГБУЗ КДЦАК, 2025'!G663</f>
        <v>240</v>
      </c>
    </row>
    <row r="337" spans="1:7">
      <c r="A337" s="83" t="s">
        <v>3324</v>
      </c>
      <c r="B337" s="84">
        <f>'[1]Прейскурант КГБУЗ КДЦАК, 2025'!B645</f>
        <v>62311</v>
      </c>
      <c r="C337" s="85" t="str">
        <f>'[1]Прейскурант КГБУЗ КДЦАК, 2025'!C645</f>
        <v>А26.06.049.001</v>
      </c>
      <c r="D337" s="85" t="str">
        <f>'[1]Прейскурант КГБУЗ КДЦАК, 2025'!D645</f>
        <v>Исследование уровня антител классов M, G (IgM, IgG) к вирусу иммунодефицита человека ВИЧ-1/2 и антигена p24 (Human immunodeficiency virus HIV 1/2+Agp24) в крови</v>
      </c>
      <c r="E337" s="85" t="str">
        <f>'[1]Прейскурант КГБУЗ КДЦАК, 2025'!E645</f>
        <v>1 исследование</v>
      </c>
      <c r="F337" s="76">
        <f>'[1]Прейскурант КГБУЗ КДЦАК, 2025'!F645</f>
        <v>290</v>
      </c>
      <c r="G337" s="76">
        <f>'[1]Прейскурант КГБУЗ КДЦАК, 2025'!G645</f>
        <v>290</v>
      </c>
    </row>
    <row r="338" spans="1:7">
      <c r="A338" s="83" t="s">
        <v>3325</v>
      </c>
      <c r="B338" s="84">
        <f>'[1]Прейскурант КГБУЗ КДЦАК, 2025'!B725</f>
        <v>62747</v>
      </c>
      <c r="C338" s="85" t="str">
        <f>'[1]Прейскурант КГБУЗ КДЦАК, 2025'!C725</f>
        <v>A26.21.008</v>
      </c>
      <c r="D338" s="85" t="str">
        <f>'[1]Прейскурант КГБУЗ КДЦАК, 2025'!D725</f>
        <v>Молекулярно-биологическое исследование отделяемого из уретры на вирус папилломы человека (Papilloma virus)</v>
      </c>
      <c r="E338" s="85" t="str">
        <f>'[1]Прейскурант КГБУЗ КДЦАК, 2025'!E725</f>
        <v>1 исследование</v>
      </c>
      <c r="F338" s="76">
        <f>'[1]Прейскурант КГБУЗ КДЦАК, 2025'!F725</f>
        <v>700</v>
      </c>
      <c r="G338" s="76">
        <f>'[1]Прейскурант КГБУЗ КДЦАК, 2025'!G725</f>
        <v>700</v>
      </c>
    </row>
    <row r="339" spans="1:7">
      <c r="A339" s="83" t="s">
        <v>3326</v>
      </c>
      <c r="B339" s="84">
        <f>'[1]Прейскурант КГБУЗ КДЦАК, 2025'!B672</f>
        <v>62794</v>
      </c>
      <c r="C339" s="85" t="str">
        <f>'[1]Прейскурант КГБУЗ КДЦАК, 2025'!C672</f>
        <v>A26.21.009</v>
      </c>
      <c r="D339" s="85" t="str">
        <f>'[1]Прейскурант КГБУЗ КДЦАК, 2025'!D672</f>
        <v>Молекулярно-биологическое исследование отделяемого из уретры на вирус простого герпеса 1 и 2 типов (Herpes simplex virus types 1, 2)</v>
      </c>
      <c r="E339" s="85" t="str">
        <f>'[1]Прейскурант КГБУЗ КДЦАК, 2025'!E672</f>
        <v>1 исследование</v>
      </c>
      <c r="F339" s="76">
        <f>'[1]Прейскурант КГБУЗ КДЦАК, 2025'!F672</f>
        <v>340</v>
      </c>
      <c r="G339" s="76">
        <f>'[1]Прейскурант КГБУЗ КДЦАК, 2025'!G672</f>
        <v>340</v>
      </c>
    </row>
    <row r="340" spans="1:7">
      <c r="A340" s="83" t="s">
        <v>3327</v>
      </c>
      <c r="B340" s="84">
        <f>'[1]Прейскурант КГБУЗ КДЦАК, 2025'!B718</f>
        <v>62948</v>
      </c>
      <c r="C340" s="85" t="str">
        <f>'[1]Прейскурант КГБУЗ КДЦАК, 2025'!C718</f>
        <v>A26.21.031.001</v>
      </c>
      <c r="D340" s="85" t="str">
        <f>'[1]Прейскурант КГБУЗ КДЦАК, 2025'!D718</f>
        <v>Определение ДНК микоплазмы гениталиум (Mycoplasma genitalium) в отделяемом из уретры методом ПЦР</v>
      </c>
      <c r="E340" s="85" t="str">
        <f>'[1]Прейскурант КГБУЗ КДЦАК, 2025'!E718</f>
        <v>1 исследование</v>
      </c>
      <c r="F340" s="76">
        <f>'[1]Прейскурант КГБУЗ КДЦАК, 2025'!F718</f>
        <v>330</v>
      </c>
      <c r="G340" s="76">
        <f>'[1]Прейскурант КГБУЗ КДЦАК, 2025'!G718</f>
        <v>330</v>
      </c>
    </row>
    <row r="341" spans="1:7">
      <c r="A341" s="83" t="s">
        <v>3328</v>
      </c>
      <c r="B341" s="84">
        <f>'[1]Прейскурант КГБУЗ КДЦАК, 2025'!B764</f>
        <v>62711</v>
      </c>
      <c r="C341" s="85" t="str">
        <f>'[1]Прейскурант КГБУЗ КДЦАК, 2025'!C764</f>
        <v>A26.05.017</v>
      </c>
      <c r="D341" s="85" t="str">
        <f>'[1]Прейскурант КГБУЗ КДЦАК, 2025'!D764</f>
        <v>Молекулярно-биологическое исследование крови на цитомегаловирус (Cytomegalovirus)</v>
      </c>
      <c r="E341" s="85" t="str">
        <f>'[1]Прейскурант КГБУЗ КДЦАК, 2025'!E764</f>
        <v>1 исследование</v>
      </c>
      <c r="F341" s="76">
        <f>'[1]Прейскурант КГБУЗ КДЦАК, 2025'!F764</f>
        <v>410</v>
      </c>
      <c r="G341" s="76">
        <f>'[1]Прейскурант КГБУЗ КДЦАК, 2025'!G764</f>
        <v>410</v>
      </c>
    </row>
    <row r="342" spans="1:7">
      <c r="A342" s="83" t="s">
        <v>3329</v>
      </c>
      <c r="B342" s="84">
        <f>'[1]Прейскурант КГБУЗ КДЦАК, 2025'!B755</f>
        <v>62944</v>
      </c>
      <c r="C342" s="85" t="str">
        <f>'[1]Прейскурант КГБУЗ КДЦАК, 2025'!C755</f>
        <v>A26.21.033.001</v>
      </c>
      <c r="D342" s="85" t="str">
        <f>'[1]Прейскурант КГБУЗ КДЦАК, 2025'!D755</f>
        <v>Определение ДНК уреаплазм (Ureaplasma spp.) в отделяемом из уретры методом ПЦР, качественное исследование</v>
      </c>
      <c r="E342" s="85" t="str">
        <f>'[1]Прейскурант КГБУЗ КДЦАК, 2025'!E755</f>
        <v>1 исследование</v>
      </c>
      <c r="F342" s="76">
        <f>'[1]Прейскурант КГБУЗ КДЦАК, 2025'!F755</f>
        <v>330</v>
      </c>
      <c r="G342" s="76">
        <f>'[1]Прейскурант КГБУЗ КДЦАК, 2025'!G755</f>
        <v>330</v>
      </c>
    </row>
    <row r="343" spans="1:7">
      <c r="A343" s="83" t="s">
        <v>3330</v>
      </c>
      <c r="B343" s="84">
        <f>'[1]Прейскурант КГБУЗ КДЦАК, 2025'!B654</f>
        <v>62703</v>
      </c>
      <c r="C343" s="85" t="str">
        <f>'[1]Прейскурант КГБУЗ КДЦАК, 2025'!C654</f>
        <v>A26.05.023</v>
      </c>
      <c r="D343" s="85" t="str">
        <f>'[1]Прейскурант КГБУЗ КДЦАК, 2025'!D654</f>
        <v>Молекулярно-биологическое исследование крови на вирус гепатита D (Hepatitis D virus)</v>
      </c>
      <c r="E343" s="85" t="str">
        <f>'[1]Прейскурант КГБУЗ КДЦАК, 2025'!E654</f>
        <v>1 исследование</v>
      </c>
      <c r="F343" s="76">
        <f>'[1]Прейскурант КГБУЗ КДЦАК, 2025'!F654</f>
        <v>680</v>
      </c>
      <c r="G343" s="76">
        <f>'[1]Прейскурант КГБУЗ КДЦАК, 2025'!G654</f>
        <v>680</v>
      </c>
    </row>
    <row r="344" spans="1:7">
      <c r="A344" s="121" t="s">
        <v>3331</v>
      </c>
      <c r="B344" s="121"/>
      <c r="C344" s="124" t="s">
        <v>3332</v>
      </c>
      <c r="D344" s="124"/>
      <c r="E344" s="124"/>
      <c r="F344" s="80">
        <f>SUM(F345:F351)</f>
        <v>2280</v>
      </c>
      <c r="G344" s="80">
        <f>SUM(G345:G351)</f>
        <v>2292</v>
      </c>
    </row>
    <row r="345" spans="1:7">
      <c r="A345" s="83" t="s">
        <v>3333</v>
      </c>
      <c r="B345" s="84">
        <f>'[1]Прейскурант КГБУЗ КДЦАК, 2025'!B313</f>
        <v>12500</v>
      </c>
      <c r="C345" s="85" t="str">
        <f>'[1]Прейскурант КГБУЗ КДЦАК, 2025'!C313</f>
        <v>A11.12.009</v>
      </c>
      <c r="D345" s="85" t="str">
        <f>'[1]Прейскурант КГБУЗ КДЦАК, 2025'!D313</f>
        <v>Взятие крови из периферической вены</v>
      </c>
      <c r="E345" s="85" t="str">
        <f>'[1]Прейскурант КГБУЗ КДЦАК, 2025'!E313</f>
        <v>1 услуга</v>
      </c>
      <c r="F345" s="76">
        <f>'[1]Прейскурант КГБУЗ КДЦАК, 2025'!F313</f>
        <v>120</v>
      </c>
      <c r="G345" s="76">
        <f>'[1]Прейскурант КГБУЗ КДЦАК, 2025'!G313</f>
        <v>132</v>
      </c>
    </row>
    <row r="346" spans="1:7">
      <c r="A346" s="83" t="s">
        <v>3334</v>
      </c>
      <c r="B346" s="84">
        <f>'[1]Прейскурант КГБУЗ КДЦАК, 2025'!B721</f>
        <v>62830</v>
      </c>
      <c r="C346" s="85" t="str">
        <f>'[1]Прейскурант КГБУЗ КДЦАК, 2025'!C721</f>
        <v>А26.06.062</v>
      </c>
      <c r="D346" s="85" t="str">
        <f>'[1]Прейскурант КГБУЗ КДЦАК, 2025'!D721</f>
        <v>Определение антител к возбудителю описторхоза (Opisthorchis felineus) в крови (ЦИК)</v>
      </c>
      <c r="E346" s="85" t="str">
        <f>'[1]Прейскурант КГБУЗ КДЦАК, 2025'!E721</f>
        <v>1 исследование</v>
      </c>
      <c r="F346" s="76">
        <f>'[1]Прейскурант КГБУЗ КДЦАК, 2025'!F721</f>
        <v>370</v>
      </c>
      <c r="G346" s="76">
        <f>'[1]Прейскурант КГБУЗ КДЦАК, 2025'!G721</f>
        <v>370</v>
      </c>
    </row>
    <row r="347" spans="1:7">
      <c r="A347" s="83" t="s">
        <v>3335</v>
      </c>
      <c r="B347" s="84">
        <f>'[1]Прейскурант КГБУЗ КДЦАК, 2025'!B741</f>
        <v>62842</v>
      </c>
      <c r="C347" s="85" t="str">
        <f>'[1]Прейскурант КГБУЗ КДЦАК, 2025'!C741</f>
        <v>А26.06.080</v>
      </c>
      <c r="D347" s="85" t="str">
        <f>'[1]Прейскурант КГБУЗ КДЦАК, 2025'!D741</f>
        <v>Определение антител к токсокаре собак (Toxocara canis) в крови</v>
      </c>
      <c r="E347" s="85" t="str">
        <f>'[1]Прейскурант КГБУЗ КДЦАК, 2025'!E741</f>
        <v>1 исследование</v>
      </c>
      <c r="F347" s="76">
        <f>'[1]Прейскурант КГБУЗ КДЦАК, 2025'!F741</f>
        <v>260</v>
      </c>
      <c r="G347" s="76">
        <f>'[1]Прейскурант КГБУЗ КДЦАК, 2025'!G741</f>
        <v>260</v>
      </c>
    </row>
    <row r="348" spans="1:7">
      <c r="A348" s="83" t="s">
        <v>3336</v>
      </c>
      <c r="B348" s="84">
        <f>'[1]Прейскурант КГБУЗ КДЦАК, 2025'!B714</f>
        <v>62846</v>
      </c>
      <c r="C348" s="85" t="str">
        <f>'[1]Прейскурант КГБУЗ КДЦАК, 2025'!C714</f>
        <v>А26.06.032</v>
      </c>
      <c r="D348" s="85" t="str">
        <f>'[1]Прейскурант КГБУЗ КДЦАК, 2025'!D714</f>
        <v>Определение антител классов А, М, G (IgA, IgM, IgG) к лямблиям в крови</v>
      </c>
      <c r="E348" s="85" t="str">
        <f>'[1]Прейскурант КГБУЗ КДЦАК, 2025'!E714</f>
        <v>1 исследование</v>
      </c>
      <c r="F348" s="76">
        <f>'[1]Прейскурант КГБУЗ КДЦАК, 2025'!F714</f>
        <v>460</v>
      </c>
      <c r="G348" s="76">
        <f>'[1]Прейскурант КГБУЗ КДЦАК, 2025'!G714</f>
        <v>460</v>
      </c>
    </row>
    <row r="349" spans="1:7">
      <c r="A349" s="83" t="s">
        <v>3337</v>
      </c>
      <c r="B349" s="84">
        <f>'[1]Прейскурант КГБУЗ КДЦАК, 2025'!B747</f>
        <v>62804</v>
      </c>
      <c r="C349" s="85" t="str">
        <f>'[1]Прейскурант КГБУЗ КДЦАК, 2025'!C747</f>
        <v>А26.06.079</v>
      </c>
      <c r="D349" s="85" t="str">
        <f>'[1]Прейскурант КГБУЗ КДЦАК, 2025'!D747</f>
        <v>Определение антител к трихинеллам (Trichinella spp.) в крови</v>
      </c>
      <c r="E349" s="85" t="str">
        <f>'[1]Прейскурант КГБУЗ КДЦАК, 2025'!E747</f>
        <v>1 исследование</v>
      </c>
      <c r="F349" s="76">
        <f>'[1]Прейскурант КГБУЗ КДЦАК, 2025'!F747</f>
        <v>380</v>
      </c>
      <c r="G349" s="76">
        <f>'[1]Прейскурант КГБУЗ КДЦАК, 2025'!G747</f>
        <v>380</v>
      </c>
    </row>
    <row r="350" spans="1:7">
      <c r="A350" s="83" t="s">
        <v>3338</v>
      </c>
      <c r="B350" s="84">
        <f>'[1]Прейскурант КГБУЗ КДЦАК, 2025'!B776</f>
        <v>62850</v>
      </c>
      <c r="C350" s="85" t="str">
        <f>'[1]Прейскурант КГБУЗ КДЦАК, 2025'!C776</f>
        <v>А26.06.024</v>
      </c>
      <c r="D350" s="85" t="str">
        <f>'[1]Прейскурант КГБУЗ КДЦАК, 2025'!D776</f>
        <v>Определение антител класса G (IgG) к эхинококку однокамерному в крови</v>
      </c>
      <c r="E350" s="85" t="str">
        <f>'[1]Прейскурант КГБУЗ КДЦАК, 2025'!E776</f>
        <v>1 исследование</v>
      </c>
      <c r="F350" s="76">
        <f>'[1]Прейскурант КГБУЗ КДЦАК, 2025'!F776</f>
        <v>350</v>
      </c>
      <c r="G350" s="76">
        <f>'[1]Прейскурант КГБУЗ КДЦАК, 2025'!G776</f>
        <v>350</v>
      </c>
    </row>
    <row r="351" spans="1:7">
      <c r="A351" s="83" t="s">
        <v>3339</v>
      </c>
      <c r="B351" s="84">
        <f>'[1]Прейскурант КГБУЗ КДЦАК, 2025'!B639</f>
        <v>62852</v>
      </c>
      <c r="C351" s="85" t="str">
        <f>'[1]Прейскурант КГБУЗ КДЦАК, 2025'!C639</f>
        <v>А26.06.121</v>
      </c>
      <c r="D351" s="85" t="str">
        <f>'[1]Прейскурант КГБУЗ КДЦАК, 2025'!D639</f>
        <v>Определение антител к аскаридам (Ascaris lumbricoides)</v>
      </c>
      <c r="E351" s="85" t="str">
        <f>'[1]Прейскурант КГБУЗ КДЦАК, 2025'!E639</f>
        <v>1 исследование</v>
      </c>
      <c r="F351" s="76">
        <f>'[1]Прейскурант КГБУЗ КДЦАК, 2025'!F639</f>
        <v>340</v>
      </c>
      <c r="G351" s="76">
        <f>'[1]Прейскурант КГБУЗ КДЦАК, 2025'!G639</f>
        <v>340</v>
      </c>
    </row>
    <row r="352" spans="1:7">
      <c r="A352" s="121" t="s">
        <v>3340</v>
      </c>
      <c r="B352" s="121"/>
      <c r="C352" s="124" t="s">
        <v>3341</v>
      </c>
      <c r="D352" s="124"/>
      <c r="E352" s="124"/>
      <c r="F352" s="80">
        <f>SUM(F353:F358)</f>
        <v>4040</v>
      </c>
      <c r="G352" s="80">
        <f>SUM(G353:G358)</f>
        <v>4445</v>
      </c>
    </row>
    <row r="353" spans="1:7">
      <c r="A353" s="83" t="s">
        <v>3342</v>
      </c>
      <c r="B353" s="84">
        <f>'[1]Прейскурант КГБУЗ КДЦАК, 2025'!B1124</f>
        <v>50401</v>
      </c>
      <c r="C353" s="85" t="str">
        <f>'[1]Прейскурант КГБУЗ КДЦАК, 2025'!C1124</f>
        <v>A05.23.001</v>
      </c>
      <c r="D353" s="85" t="str">
        <f>'[1]Прейскурант КГБУЗ КДЦАК, 2025'!D1124</f>
        <v>Электроэнцефалография</v>
      </c>
      <c r="E353" s="85" t="str">
        <f>'[1]Прейскурант КГБУЗ КДЦАК, 2025'!E1124</f>
        <v>1 исследование</v>
      </c>
      <c r="F353" s="76">
        <f>'[1]Прейскурант КГБУЗ КДЦАК, 2025'!F1124</f>
        <v>700</v>
      </c>
      <c r="G353" s="76">
        <f>'[1]Прейскурант КГБУЗ КДЦАК, 2025'!G1124</f>
        <v>770</v>
      </c>
    </row>
    <row r="354" spans="1:7">
      <c r="A354" s="83" t="s">
        <v>3343</v>
      </c>
      <c r="B354" s="84">
        <f>'[1]Прейскурант КГБУЗ КДЦАК, 2025'!B1109</f>
        <v>52616</v>
      </c>
      <c r="C354" s="85" t="str">
        <f>'[1]Прейскурант КГБУЗ КДЦАК, 2025'!C1109</f>
        <v>A05.23.005.001</v>
      </c>
      <c r="D354" s="85" t="str">
        <f>'[1]Прейскурант КГБУЗ КДЦАК, 2025'!D1109</f>
        <v>Регистрация вызванных потенциалов коры головного мозга (когнитивные)</v>
      </c>
      <c r="E354" s="85" t="str">
        <f>'[1]Прейскурант КГБУЗ КДЦАК, 2025'!E1109</f>
        <v>1 исследование</v>
      </c>
      <c r="F354" s="76">
        <f>'[1]Прейскурант КГБУЗ КДЦАК, 2025'!F1109</f>
        <v>485</v>
      </c>
      <c r="G354" s="76">
        <f>'[1]Прейскурант КГБУЗ КДЦАК, 2025'!G1109</f>
        <v>534</v>
      </c>
    </row>
    <row r="355" spans="1:7">
      <c r="A355" s="83" t="s">
        <v>3344</v>
      </c>
      <c r="B355" s="84">
        <f>'[1]Прейскурант КГБУЗ КДЦАК, 2025'!B1129</f>
        <v>57800</v>
      </c>
      <c r="C355" s="85" t="str">
        <f>'[1]Прейскурант КГБУЗ КДЦАК, 2025'!C1129</f>
        <v>А04.23.002</v>
      </c>
      <c r="D355" s="85" t="str">
        <f>'[1]Прейскурант КГБУЗ КДЦАК, 2025'!D1129</f>
        <v>Эхоэнцефалография</v>
      </c>
      <c r="E355" s="85" t="str">
        <f>'[1]Прейскурант КГБУЗ КДЦАК, 2025'!E1129</f>
        <v>1 исследование</v>
      </c>
      <c r="F355" s="76">
        <f>'[1]Прейскурант КГБУЗ КДЦАК, 2025'!F1129</f>
        <v>420</v>
      </c>
      <c r="G355" s="76">
        <f>'[1]Прейскурант КГБУЗ КДЦАК, 2025'!G1129</f>
        <v>462</v>
      </c>
    </row>
    <row r="356" spans="1:7">
      <c r="A356" s="83" t="s">
        <v>3345</v>
      </c>
      <c r="B356" s="84">
        <f>'[1]Прейскурант КГБУЗ КДЦАК, 2025'!B1110</f>
        <v>52601</v>
      </c>
      <c r="C356" s="85" t="str">
        <f>'[1]Прейскурант КГБУЗ КДЦАК, 2025'!C1110</f>
        <v>A05.23.005.001</v>
      </c>
      <c r="D356" s="85" t="str">
        <f>'[1]Прейскурант КГБУЗ КДЦАК, 2025'!D1110</f>
        <v>Регистрация вызванных потенциалов коры головного мозга (акустические стволовые)</v>
      </c>
      <c r="E356" s="85" t="str">
        <f>'[1]Прейскурант КГБУЗ КДЦАК, 2025'!E1110</f>
        <v>1 исследование</v>
      </c>
      <c r="F356" s="76">
        <f>'[1]Прейскурант КГБУЗ КДЦАК, 2025'!F1110</f>
        <v>535</v>
      </c>
      <c r="G356" s="76">
        <f>'[1]Прейскурант КГБУЗ КДЦАК, 2025'!G1110</f>
        <v>589</v>
      </c>
    </row>
    <row r="357" spans="1:7">
      <c r="A357" s="83" t="s">
        <v>3346</v>
      </c>
      <c r="B357" s="84">
        <f>'[1]Прейскурант КГБУЗ КДЦАК, 2025'!B1112</f>
        <v>52602</v>
      </c>
      <c r="C357" s="85" t="str">
        <f>'[1]Прейскурант КГБУЗ КДЦАК, 2025'!C1112</f>
        <v>A05.26.002</v>
      </c>
      <c r="D357" s="85" t="str">
        <f>'[1]Прейскурант КГБУЗ КДЦАК, 2025'!D1112</f>
        <v>Регистрация зрительных вызванных потенциалов коры головного мозга</v>
      </c>
      <c r="E357" s="85" t="str">
        <f>'[1]Прейскурант КГБУЗ КДЦАК, 2025'!E1112</f>
        <v>1 исследование</v>
      </c>
      <c r="F357" s="76">
        <f>'[1]Прейскурант КГБУЗ КДЦАК, 2025'!F1112</f>
        <v>500</v>
      </c>
      <c r="G357" s="76">
        <f>'[1]Прейскурант КГБУЗ КДЦАК, 2025'!G1112</f>
        <v>550</v>
      </c>
    </row>
    <row r="358" spans="1:7">
      <c r="A358" s="83" t="s">
        <v>3347</v>
      </c>
      <c r="B358" s="84">
        <f>'[1]Прейскурант КГБУЗ КДЦАК, 2025'!B1019</f>
        <v>53000</v>
      </c>
      <c r="C358" s="85" t="str">
        <f>'[1]Прейскурант КГБУЗ КДЦАК, 2025'!C1019</f>
        <v>А04.12.005.007</v>
      </c>
      <c r="D358" s="85" t="str">
        <f>'[1]Прейскурант КГБУЗ КДЦАК, 2025'!D1019</f>
        <v>Дуплексное сканирование брахиоцефальных артерий, лучевых артерий с проведением ротационных проб</v>
      </c>
      <c r="E358" s="85" t="str">
        <f>'[1]Прейскурант КГБУЗ КДЦАК, 2025'!E1019</f>
        <v>1 исследование</v>
      </c>
      <c r="F358" s="76">
        <f>'[1]Прейскурант КГБУЗ КДЦАК, 2025'!F1019</f>
        <v>1400</v>
      </c>
      <c r="G358" s="76">
        <f>'[1]Прейскурант КГБУЗ КДЦАК, 2025'!G1019</f>
        <v>1540</v>
      </c>
    </row>
  </sheetData>
  <mergeCells count="48">
    <mergeCell ref="A16:B16"/>
    <mergeCell ref="C16:G16"/>
    <mergeCell ref="A17:B17"/>
    <mergeCell ref="C17:E17"/>
    <mergeCell ref="A41:B41"/>
    <mergeCell ref="C41:E41"/>
    <mergeCell ref="A71:B71"/>
    <mergeCell ref="C71:E71"/>
    <mergeCell ref="A76:B76"/>
    <mergeCell ref="C76:E76"/>
    <mergeCell ref="A102:B102"/>
    <mergeCell ref="C102:E102"/>
    <mergeCell ref="A112:B112"/>
    <mergeCell ref="C112:E112"/>
    <mergeCell ref="A118:B118"/>
    <mergeCell ref="C118:E118"/>
    <mergeCell ref="A134:B134"/>
    <mergeCell ref="C134:E134"/>
    <mergeCell ref="A152:B152"/>
    <mergeCell ref="C152:E152"/>
    <mergeCell ref="A182:B182"/>
    <mergeCell ref="C182:E182"/>
    <mergeCell ref="A200:B200"/>
    <mergeCell ref="C200:E200"/>
    <mergeCell ref="A222:B222"/>
    <mergeCell ref="C222:E222"/>
    <mergeCell ref="A229:B229"/>
    <mergeCell ref="C229:E229"/>
    <mergeCell ref="A250:B250"/>
    <mergeCell ref="C250:E250"/>
    <mergeCell ref="A259:B259"/>
    <mergeCell ref="C259:E259"/>
    <mergeCell ref="A264:B264"/>
    <mergeCell ref="C264:E264"/>
    <mergeCell ref="A273:B273"/>
    <mergeCell ref="C273:E273"/>
    <mergeCell ref="A280:B280"/>
    <mergeCell ref="C280:E280"/>
    <mergeCell ref="A294:B294"/>
    <mergeCell ref="C294:E294"/>
    <mergeCell ref="A308:B308"/>
    <mergeCell ref="C308:E308"/>
    <mergeCell ref="A326:B326"/>
    <mergeCell ref="C326:E326"/>
    <mergeCell ref="A344:B344"/>
    <mergeCell ref="C344:E344"/>
    <mergeCell ref="A352:B352"/>
    <mergeCell ref="C352:E3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Прейскурант КГБУЗ КДЦАК, 2025</vt:lpstr>
      <vt:lpstr>Программы диагностики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ngrankina</dc:creator>
  <cp:lastModifiedBy>press</cp:lastModifiedBy>
  <dcterms:created xsi:type="dcterms:W3CDTF">2025-01-27T08:07:05Z</dcterms:created>
  <dcterms:modified xsi:type="dcterms:W3CDTF">2025-01-31T03:12:55Z</dcterms:modified>
</cp:coreProperties>
</file>